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0"/>
  <workbookPr autoCompressPictures="0"/>
  <mc:AlternateContent xmlns:mc="http://schemas.openxmlformats.org/markup-compatibility/2006">
    <mc:Choice Requires="x15">
      <x15ac:absPath xmlns:x15ac="http://schemas.microsoft.com/office/spreadsheetml/2010/11/ac" url="/Users/theresaculley/Desktop/Species to Assess/Clematis terniflora/"/>
    </mc:Choice>
  </mc:AlternateContent>
  <xr:revisionPtr revIDLastSave="0" documentId="13_ncr:1_{34DE2424-0D12-954E-99B1-D7EB9F7F0E05}" xr6:coauthVersionLast="47" xr6:coauthVersionMax="47" xr10:uidLastSave="{00000000-0000-0000-0000-000000000000}"/>
  <bookViews>
    <workbookView xWindow="0" yWindow="500" windowWidth="30720" windowHeight="17760" xr2:uid="{00000000-000D-0000-FFFF-FFFF00000000}"/>
  </bookViews>
  <sheets>
    <sheet name="Assessment Sheet" sheetId="1" r:id="rId1"/>
    <sheet name="References" sheetId="2" r:id="rId2"/>
    <sheet name="Footnotes" sheetId="3" r:id="rId3"/>
    <sheet name="ODW regional map" sheetId="4" r:id="rId4"/>
    <sheet name="OH Noxious Weed list" sheetId="5" r:id="rId5"/>
    <sheet name="Federal Noxious Weed list" sheetId="6" r:id="rId6"/>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140" i="1" l="1"/>
  <c r="L139" i="1"/>
  <c r="G5" i="1" s="1"/>
  <c r="L142" i="1" l="1"/>
  <c r="G4" i="1" s="1"/>
</calcChain>
</file>

<file path=xl/sharedStrings.xml><?xml version="1.0" encoding="utf-8"?>
<sst xmlns="http://schemas.openxmlformats.org/spreadsheetml/2006/main" count="470" uniqueCount="430">
  <si>
    <r>
      <t xml:space="preserve">Botanical Name: </t>
    </r>
    <r>
      <rPr>
        <i/>
        <sz val="11"/>
        <color theme="1"/>
        <rFont val="Calibri"/>
        <family val="2"/>
        <scheme val="minor"/>
      </rPr>
      <t/>
    </r>
  </si>
  <si>
    <t>Outcome:</t>
  </si>
  <si>
    <t>Common Name:</t>
  </si>
  <si>
    <t>Ohio Invasive Plant Assessment Protocol</t>
  </si>
  <si>
    <r>
      <rPr>
        <i/>
        <sz val="11"/>
        <color theme="1"/>
        <rFont val="Calibri"/>
        <family val="2"/>
        <scheme val="minor"/>
      </rPr>
      <t xml:space="preserve">a </t>
    </r>
    <r>
      <rPr>
        <sz val="11"/>
        <color theme="1"/>
        <rFont val="Calibri"/>
        <family val="2"/>
        <scheme val="minor"/>
      </rPr>
      <t xml:space="preserve">= Please see the ODW regional map of Ohio (split into five regions based on counties). </t>
    </r>
  </si>
  <si>
    <t>Adapted from ODNR (originally from http://www.thenaturalresource.com/hunting/game_check_districts.php)</t>
  </si>
  <si>
    <t>Species</t>
  </si>
  <si>
    <t>Common Name</t>
  </si>
  <si>
    <t>Synonym</t>
  </si>
  <si>
    <t>Carduus nutans</t>
  </si>
  <si>
    <t>musk thistle</t>
  </si>
  <si>
    <t>Cirsium arvense</t>
  </si>
  <si>
    <t>Canada thistle</t>
  </si>
  <si>
    <t>Conium maculatum</t>
  </si>
  <si>
    <t>poison hemlock</t>
  </si>
  <si>
    <t>Daucus carota</t>
  </si>
  <si>
    <t>wild carot, Queen Anne's lace</t>
  </si>
  <si>
    <t>Leucanthemum vulgare</t>
  </si>
  <si>
    <t>Lythrum salicaria</t>
  </si>
  <si>
    <t>purple loosestrife</t>
  </si>
  <si>
    <t>Packera glabella</t>
  </si>
  <si>
    <t>cressleaf groundsel</t>
  </si>
  <si>
    <t>Senecio glabellus</t>
  </si>
  <si>
    <t>Pastinaca sativa</t>
  </si>
  <si>
    <t>wild parsnip</t>
  </si>
  <si>
    <t>Polygonum perfoliatum</t>
  </si>
  <si>
    <t>mile-a-minute weed</t>
  </si>
  <si>
    <t>Salsola tragus</t>
  </si>
  <si>
    <t>Russian thistle</t>
  </si>
  <si>
    <t>wild mustard</t>
  </si>
  <si>
    <t>Sorghum bicolor</t>
  </si>
  <si>
    <t>shatter cane</t>
  </si>
  <si>
    <t>Sorghum halepense</t>
  </si>
  <si>
    <t>johnsongrass</t>
  </si>
  <si>
    <t>Vitis</t>
  </si>
  <si>
    <t>grapevines</t>
  </si>
  <si>
    <t>list available at: http://plants.usda.gov/java/noxious?rptType=State&amp;statefips=39</t>
  </si>
  <si>
    <t>Scientific Name</t>
  </si>
  <si>
    <t>Aeginetia L.</t>
  </si>
  <si>
    <t>Ageratina adenophora (Spreng.) King &amp; H. Rob.</t>
  </si>
  <si>
    <t>crofton weed</t>
  </si>
  <si>
    <t>Alectra Thunb.</t>
  </si>
  <si>
    <t>Alternanthera sessilis (L.) R. Br. ex DC.</t>
  </si>
  <si>
    <t>sessile joyweed</t>
  </si>
  <si>
    <t>Asphodelus fistulosus L.</t>
  </si>
  <si>
    <t>onionweed</t>
  </si>
  <si>
    <t>Avena sterilis L.</t>
  </si>
  <si>
    <t>animated oat</t>
  </si>
  <si>
    <t>Azolla pinnata R. Br.</t>
  </si>
  <si>
    <t>mosquito fern</t>
  </si>
  <si>
    <t>Carthamus oxyacanthus M. Bieb.</t>
  </si>
  <si>
    <t>Carthamus oxyacantha M. Bieb., orth. var.</t>
  </si>
  <si>
    <t>wild safflower</t>
  </si>
  <si>
    <t>Caulerpa taxifolia (Vahl) C. Agardh1</t>
  </si>
  <si>
    <t>Chrysopogon aciculatus (Retz.) Trin.</t>
  </si>
  <si>
    <t>pilipiliula</t>
  </si>
  <si>
    <t>Commelina benghalensis L.</t>
  </si>
  <si>
    <t>Benghal dayflower</t>
  </si>
  <si>
    <t>Crupina vulgaris Cass.</t>
  </si>
  <si>
    <t>common crupina</t>
  </si>
  <si>
    <t>Cuscuta L.2</t>
  </si>
  <si>
    <t>dodder</t>
  </si>
  <si>
    <t>Digitaria abyssinica (Hochst. ex A. Rich.) Stapf</t>
  </si>
  <si>
    <t>Digitaria scalarum (Schweinf.) Chiov.</t>
  </si>
  <si>
    <t>African couch grass</t>
  </si>
  <si>
    <t>Digitaria velutina (Forssk.) P. Beauv.</t>
  </si>
  <si>
    <t>velvet fingergrass</t>
  </si>
  <si>
    <t>Drymaria arenarioides Humb. &amp; Bonpl. ex Schult.</t>
  </si>
  <si>
    <t>alfombrilla</t>
  </si>
  <si>
    <t>Eichhornia azurea (Sw.) Kunth</t>
  </si>
  <si>
    <t>anchored waterhyacinth</t>
  </si>
  <si>
    <t>Emex australis Steinh.</t>
  </si>
  <si>
    <t>three-cornered jack</t>
  </si>
  <si>
    <t>Emex spinosa (L.) Campd.</t>
  </si>
  <si>
    <t>devil's thorn</t>
  </si>
  <si>
    <t>Galega officinalis L.</t>
  </si>
  <si>
    <t>goatsrue</t>
  </si>
  <si>
    <t>Heracleum mantegazzianum Sommier &amp; Levier</t>
  </si>
  <si>
    <t>giant hogweed</t>
  </si>
  <si>
    <t>Homeria Vent.</t>
  </si>
  <si>
    <t>Cape tulip</t>
  </si>
  <si>
    <t>Hydrilla verticillata (L. f.) Royle</t>
  </si>
  <si>
    <t>hydrilla</t>
  </si>
  <si>
    <t>Hygrophila polysperma (Roxb.) T. Anderson</t>
  </si>
  <si>
    <t>Miramar weed</t>
  </si>
  <si>
    <t>Imperata brasiliensis Trin.</t>
  </si>
  <si>
    <t>Brazilian satintail</t>
  </si>
  <si>
    <t>Imperata cylindrica (L.) P. Beauv.</t>
  </si>
  <si>
    <t>cogongrass</t>
  </si>
  <si>
    <t>Ipomoea aquatica Forssk.</t>
  </si>
  <si>
    <t>Chinese waterspinach</t>
  </si>
  <si>
    <t>Ischaemum rugosum Salisb.</t>
  </si>
  <si>
    <t>murain-grass</t>
  </si>
  <si>
    <t>Lagarosiphon major (Ridley) Moss</t>
  </si>
  <si>
    <t>oxygen weed</t>
  </si>
  <si>
    <t xml:space="preserve">Leptochloa chinensis (L.) Nees </t>
  </si>
  <si>
    <t>Asian sprangletop</t>
  </si>
  <si>
    <t>Limnophila sessiliflora (Vahl) Blume</t>
  </si>
  <si>
    <t>ambulia</t>
  </si>
  <si>
    <t>Lycium ferocissimum Miers</t>
  </si>
  <si>
    <t>Lycium ferrocissimum Miers, orth. var.</t>
  </si>
  <si>
    <t>African boxthorn</t>
  </si>
  <si>
    <t>Melaleuca quinquenervia (Cav.) S.F. Blake</t>
  </si>
  <si>
    <t>melaleuca</t>
  </si>
  <si>
    <t>Melastoma malabathricum L.</t>
  </si>
  <si>
    <t>Mikania cordata (Burm. f.) B.L. Rob.</t>
  </si>
  <si>
    <t>mile-a-minute</t>
  </si>
  <si>
    <t>Mikania micrantha Kunth</t>
  </si>
  <si>
    <t>Mimosa diplotricha C. Wright</t>
  </si>
  <si>
    <t>Mimosa invisa Mart., non Mart. ex Colla</t>
  </si>
  <si>
    <t>giant sensitive plant</t>
  </si>
  <si>
    <t>Mimosa pellita Kunth ex Willd.</t>
  </si>
  <si>
    <t>Mimosa pigra auct. non L.</t>
  </si>
  <si>
    <t>catclaw mimosa</t>
  </si>
  <si>
    <t xml:space="preserve">Monochoria hastata (L.) Solms </t>
  </si>
  <si>
    <t>monochoria</t>
  </si>
  <si>
    <t>Monochoria vaginalis (Burm. f.) C. Presl ex Kunth</t>
  </si>
  <si>
    <t>pickerel weed</t>
  </si>
  <si>
    <t>Nassella trichotoma (Nees) Hack.</t>
  </si>
  <si>
    <t>serrated tussock</t>
  </si>
  <si>
    <t>Opuntia aurantiaca Lindl.</t>
  </si>
  <si>
    <t>jointed prickly pear</t>
  </si>
  <si>
    <t>Orobanche L.2</t>
  </si>
  <si>
    <t>broomrape</t>
  </si>
  <si>
    <t>Oryza longistaminata A. Chev. &amp; Roehr.</t>
  </si>
  <si>
    <t>red rice</t>
  </si>
  <si>
    <t>Oryza punctata Kotzchy ex Steud.</t>
  </si>
  <si>
    <t>Oryza rufipogon Griffiths</t>
  </si>
  <si>
    <t>Ottelia alismoides (L.) Pers.</t>
  </si>
  <si>
    <t>duck-lettuce</t>
  </si>
  <si>
    <t>Paspalum scrobiculatum L.</t>
  </si>
  <si>
    <t>Kodo-millet</t>
  </si>
  <si>
    <t>Pennisetum clandestinum Hochst. ex Chiov.</t>
  </si>
  <si>
    <t>kikuyugrass</t>
  </si>
  <si>
    <t>Pennisetum macrourum Trin.</t>
  </si>
  <si>
    <t>African feathergrass</t>
  </si>
  <si>
    <t>Pennisetum pedicellatum Trin.</t>
  </si>
  <si>
    <t>kyasuma-grass</t>
  </si>
  <si>
    <t>Pennisetum polystachion (L.) Schult.</t>
  </si>
  <si>
    <t>Pennisetum polystachyon (L.) Schult., orth. var.</t>
  </si>
  <si>
    <t>missiongrass</t>
  </si>
  <si>
    <t>Prosopis alpataco Phil.</t>
  </si>
  <si>
    <t>mesquite</t>
  </si>
  <si>
    <t>Prosopis argentina Burkart</t>
  </si>
  <si>
    <t>Prosopis burkartii Muñoz</t>
  </si>
  <si>
    <t>Prosopis caldenia Burkart</t>
  </si>
  <si>
    <t>Prosopis calingastana Burkart</t>
  </si>
  <si>
    <t>Prosopis campestris Griseb.</t>
  </si>
  <si>
    <t>Prosopis castellanosii Burkart</t>
  </si>
  <si>
    <t>Prosopis denudans Benth.</t>
  </si>
  <si>
    <t>Prosopis elata (Burkart) Burkart</t>
  </si>
  <si>
    <t>Prosopis farcta (Banks &amp; Sol.) J.F. Macbr.</t>
  </si>
  <si>
    <t>Syrian mesquite</t>
  </si>
  <si>
    <t>Prosopis ferox Griseb.</t>
  </si>
  <si>
    <t>Prosopis fiebrigii Harms</t>
  </si>
  <si>
    <t>Prosopis hassleri Harms ex Hassler</t>
  </si>
  <si>
    <t>Prosopis humilis Gillies ex Hook. &amp; Arn.</t>
  </si>
  <si>
    <t>Prosopis kuntzei Harms ex Hassler</t>
  </si>
  <si>
    <t>Prosopis pallida (Humb. &amp; Bonpl. ex Willd.) Kunth</t>
  </si>
  <si>
    <t>kiawe</t>
  </si>
  <si>
    <t>Prosopis palmeri S. Watson</t>
  </si>
  <si>
    <t>Prosopis reptans Benth.</t>
  </si>
  <si>
    <t>tornillo</t>
  </si>
  <si>
    <t>Prosopis rojasiana Burkart</t>
  </si>
  <si>
    <t>Prosopis ruizlealii Burkart</t>
  </si>
  <si>
    <t>Prosopis ruscifolia Griseb.</t>
  </si>
  <si>
    <t>Prosopis sericantha Gillies ex Hook. &amp; Arn.</t>
  </si>
  <si>
    <t>Prosopis strombulifera (Lam.) Benth.</t>
  </si>
  <si>
    <t>Argentine screwbean</t>
  </si>
  <si>
    <t>Prosopis torquata DC.</t>
  </si>
  <si>
    <t>Prosopis velutina Woot.</t>
  </si>
  <si>
    <t>Prosopis articulata S. Watson</t>
  </si>
  <si>
    <t>velvet mesquite</t>
  </si>
  <si>
    <t>Rottboellia cochinchinensis (Lour.) W.D. Clayton</t>
  </si>
  <si>
    <t>itchgrass</t>
  </si>
  <si>
    <t>Rubus fruticosus L</t>
  </si>
  <si>
    <t>wild blackberry complex</t>
  </si>
  <si>
    <t>Rubus moluccanus L.</t>
  </si>
  <si>
    <t>wild blackberry</t>
  </si>
  <si>
    <t>Saccharum spontaneum L.</t>
  </si>
  <si>
    <t>wild sugarcane</t>
  </si>
  <si>
    <t>Sagittaria sagittifolia L.</t>
  </si>
  <si>
    <t>arrowhead</t>
  </si>
  <si>
    <t>Salsola vermiculata L.</t>
  </si>
  <si>
    <t>wormleaf salsola</t>
  </si>
  <si>
    <t>Salvinia auriculata Aubl.</t>
  </si>
  <si>
    <t>giant salvinia</t>
  </si>
  <si>
    <t>Salvinia biloba Raddi</t>
  </si>
  <si>
    <t>Salvinia herzogii de la Sota</t>
  </si>
  <si>
    <t>Salvinia molesta Mitchell</t>
  </si>
  <si>
    <t>Setaria pumila (Poir.) Roem. &amp; Schult. ssp. pallidefusca (Schumach.) B.K. Simon</t>
  </si>
  <si>
    <t>Setaria pallidifusca (Schumach.) Stapf &amp; C.E. Hubbard, orth. var.</t>
  </si>
  <si>
    <t>cattail grass</t>
  </si>
  <si>
    <t>Solanum tampicense Dunal</t>
  </si>
  <si>
    <t>wetland nightshade</t>
  </si>
  <si>
    <t>Solanum torvum Sw.</t>
  </si>
  <si>
    <t>turkeyberry</t>
  </si>
  <si>
    <t>Solanum viarum Dunal</t>
  </si>
  <si>
    <t>tropical soda apple</t>
  </si>
  <si>
    <t>Sparganium erectum L.</t>
  </si>
  <si>
    <t>exotic bur-reed</t>
  </si>
  <si>
    <t xml:space="preserve">Spermacoce alata Aubl. </t>
  </si>
  <si>
    <t>borreria</t>
  </si>
  <si>
    <t>Striga Lour.</t>
  </si>
  <si>
    <t>witchweed</t>
  </si>
  <si>
    <t>Tridax procumbens L.</t>
  </si>
  <si>
    <t>coat buttons</t>
  </si>
  <si>
    <t>Urochloa panicoides P. Beauv.</t>
  </si>
  <si>
    <t>liverseed grass</t>
  </si>
  <si>
    <r>
      <t>b</t>
    </r>
    <r>
      <rPr>
        <sz val="11"/>
        <color theme="1"/>
        <rFont val="Calibri"/>
        <family val="2"/>
        <scheme val="minor"/>
      </rPr>
      <t xml:space="preserve">= Lists of invasives plant species used for question 4 should be generated from scientifically based assessment protocols by invasive plant councils ( or similar entities) or state agencies.  </t>
    </r>
  </si>
  <si>
    <r>
      <t>c</t>
    </r>
    <r>
      <rPr>
        <sz val="11"/>
        <color theme="1"/>
        <rFont val="Calibri"/>
        <family val="2"/>
        <scheme val="minor"/>
      </rPr>
      <t xml:space="preserve"> = Please use data from USDA Hardiness zones map (http://planthardiness.ars.usda.gov/PHZMWeb/) </t>
    </r>
  </si>
  <si>
    <t>4. Vegetative Reproduction</t>
  </si>
  <si>
    <t>5. Sexual Reproduction</t>
  </si>
  <si>
    <t>6. Number of Viable Seeds or Propagules per Plant</t>
  </si>
  <si>
    <t>7. Flowering Period</t>
  </si>
  <si>
    <t>8. Dispersal Ability</t>
  </si>
  <si>
    <t>9. Generation Time</t>
  </si>
  <si>
    <t>Step II: Ecological Importance</t>
  </si>
  <si>
    <t>Score</t>
  </si>
  <si>
    <t>+ = xeric limestone prairies or cedar glades and post oak openings are unique to the Interior Low Plateau Region of Adams, Highland and Pike counties, and are not included in Schneider and Cochrane (1997).</t>
  </si>
  <si>
    <t>Family Name:</t>
  </si>
  <si>
    <t>Assessment conducted by:</t>
  </si>
  <si>
    <t>References</t>
  </si>
  <si>
    <t>Total Score:</t>
  </si>
  <si>
    <t>15. Hybridization</t>
  </si>
  <si>
    <r>
      <t xml:space="preserve">   -  plant is not found in natural areas (</t>
    </r>
    <r>
      <rPr>
        <b/>
        <sz val="11"/>
        <color theme="1"/>
        <rFont val="Calibri"/>
        <family val="2"/>
      </rPr>
      <t>0 pts.</t>
    </r>
    <r>
      <rPr>
        <sz val="11"/>
        <color theme="1"/>
        <rFont val="Calibri"/>
        <family val="2"/>
      </rPr>
      <t>)</t>
    </r>
  </si>
  <si>
    <r>
      <t xml:space="preserve">   -  plant is found in natural areas but only because it persist from previous planting in that location (e.g. old home sites) (</t>
    </r>
    <r>
      <rPr>
        <b/>
        <sz val="11"/>
        <color theme="1"/>
        <rFont val="Calibri"/>
        <family val="2"/>
      </rPr>
      <t>0 pts.</t>
    </r>
    <r>
      <rPr>
        <sz val="11"/>
        <color theme="1"/>
        <rFont val="Calibri"/>
        <family val="2"/>
      </rPr>
      <t>)</t>
    </r>
  </si>
  <si>
    <r>
      <t xml:space="preserve">   -  plant is only expanding from sites of previous planting (</t>
    </r>
    <r>
      <rPr>
        <b/>
        <sz val="11"/>
        <color theme="1"/>
        <rFont val="Calibri"/>
        <family val="2"/>
      </rPr>
      <t>1 pt.</t>
    </r>
    <r>
      <rPr>
        <sz val="11"/>
        <color theme="1"/>
        <rFont val="Calibri"/>
        <family val="2"/>
      </rPr>
      <t>)</t>
    </r>
  </si>
  <si>
    <r>
      <t xml:space="preserve">   -  plant occurs in natural areas away from site of planting (</t>
    </r>
    <r>
      <rPr>
        <b/>
        <sz val="11"/>
        <color theme="1"/>
        <rFont val="Calibri"/>
        <family val="2"/>
      </rPr>
      <t>3 pts.</t>
    </r>
    <r>
      <rPr>
        <sz val="11"/>
        <color theme="1"/>
        <rFont val="Calibri"/>
        <family val="2"/>
      </rPr>
      <t>)</t>
    </r>
  </si>
  <si>
    <r>
      <t xml:space="preserve">   -  Information unknown (</t>
    </r>
    <r>
      <rPr>
        <b/>
        <sz val="11"/>
        <color theme="1"/>
        <rFont val="Calibri"/>
        <family val="2"/>
      </rPr>
      <t>U</t>
    </r>
    <r>
      <rPr>
        <sz val="11"/>
        <color theme="1"/>
        <rFont val="Calibri"/>
        <family val="2"/>
      </rPr>
      <t>)</t>
    </r>
  </si>
  <si>
    <t>Number of Unknowns:</t>
  </si>
  <si>
    <r>
      <t xml:space="preserve">  -  plant is not naturalized in any region of Ohio (</t>
    </r>
    <r>
      <rPr>
        <b/>
        <sz val="11"/>
        <color theme="1"/>
        <rFont val="Calibri"/>
        <family val="2"/>
      </rPr>
      <t>0 pts.</t>
    </r>
    <r>
      <rPr>
        <sz val="11"/>
        <color theme="1"/>
        <rFont val="Calibri"/>
        <family val="2"/>
      </rPr>
      <t>)</t>
    </r>
  </si>
  <si>
    <r>
      <t xml:space="preserve">  -  plant is naturalized in only one region in Ohio (</t>
    </r>
    <r>
      <rPr>
        <b/>
        <sz val="11"/>
        <color theme="1"/>
        <rFont val="Calibri"/>
        <family val="2"/>
      </rPr>
      <t>1 pt.</t>
    </r>
    <r>
      <rPr>
        <sz val="11"/>
        <color theme="1"/>
        <rFont val="Calibri"/>
        <family val="2"/>
      </rPr>
      <t>)</t>
    </r>
  </si>
  <si>
    <r>
      <t xml:space="preserve">  -  plant is naturalized in two regions in Ohio (</t>
    </r>
    <r>
      <rPr>
        <b/>
        <sz val="11"/>
        <color theme="1"/>
        <rFont val="Calibri"/>
        <family val="2"/>
      </rPr>
      <t>2 pts.</t>
    </r>
    <r>
      <rPr>
        <sz val="11"/>
        <color theme="1"/>
        <rFont val="Calibri"/>
        <family val="2"/>
      </rPr>
      <t>)</t>
    </r>
  </si>
  <si>
    <r>
      <t xml:space="preserve">  -  plant is naturalized in three regions in Ohio (</t>
    </r>
    <r>
      <rPr>
        <b/>
        <sz val="11"/>
        <color theme="1"/>
        <rFont val="Calibri"/>
        <family val="2"/>
      </rPr>
      <t>3 pts.</t>
    </r>
    <r>
      <rPr>
        <sz val="11"/>
        <color theme="1"/>
        <rFont val="Calibri"/>
        <family val="2"/>
      </rPr>
      <t>)</t>
    </r>
  </si>
  <si>
    <r>
      <t xml:space="preserve">  -  plant is naturalized in four regions in Ohio (</t>
    </r>
    <r>
      <rPr>
        <b/>
        <sz val="11"/>
        <color theme="1"/>
        <rFont val="Calibri"/>
        <family val="2"/>
      </rPr>
      <t>4 pts.</t>
    </r>
    <r>
      <rPr>
        <sz val="11"/>
        <color theme="1"/>
        <rFont val="Calibri"/>
        <family val="2"/>
      </rPr>
      <t>)</t>
    </r>
  </si>
  <si>
    <r>
      <t xml:space="preserve">  -  plant is naturalized in five regions in Ohio (</t>
    </r>
    <r>
      <rPr>
        <b/>
        <sz val="11"/>
        <color theme="1"/>
        <rFont val="Calibri"/>
        <family val="2"/>
      </rPr>
      <t>5 pts.</t>
    </r>
    <r>
      <rPr>
        <sz val="11"/>
        <color theme="1"/>
        <rFont val="Calibri"/>
        <family val="2"/>
      </rPr>
      <t>)</t>
    </r>
  </si>
  <si>
    <r>
      <t xml:space="preserve">  -  Information unknown (</t>
    </r>
    <r>
      <rPr>
        <b/>
        <sz val="11"/>
        <color theme="1"/>
        <rFont val="Calibri"/>
        <family val="2"/>
      </rPr>
      <t>U</t>
    </r>
    <r>
      <rPr>
        <sz val="11"/>
        <color theme="1"/>
        <rFont val="Calibri"/>
        <family val="2"/>
      </rPr>
      <t>)</t>
    </r>
  </si>
  <si>
    <r>
      <t xml:space="preserve">  -  plant is not considered to be a problem in any other state (</t>
    </r>
    <r>
      <rPr>
        <b/>
        <sz val="11"/>
        <color theme="1"/>
        <rFont val="Calibri"/>
        <family val="2"/>
      </rPr>
      <t>0 pts.</t>
    </r>
    <r>
      <rPr>
        <sz val="11"/>
        <color theme="1"/>
        <rFont val="Calibri"/>
        <family val="2"/>
      </rPr>
      <t>)</t>
    </r>
  </si>
  <si>
    <r>
      <t xml:space="preserve">  -   Information unknown (</t>
    </r>
    <r>
      <rPr>
        <b/>
        <sz val="11"/>
        <color theme="1"/>
        <rFont val="Calibri"/>
        <family val="2"/>
      </rPr>
      <t>U</t>
    </r>
    <r>
      <rPr>
        <sz val="11"/>
        <color theme="1"/>
        <rFont val="Calibri"/>
        <family val="2"/>
      </rPr>
      <t>)</t>
    </r>
  </si>
  <si>
    <r>
      <t xml:space="preserve">  -  no vegetative reproduction (</t>
    </r>
    <r>
      <rPr>
        <b/>
        <sz val="11"/>
        <color theme="1"/>
        <rFont val="Calibri"/>
        <family val="2"/>
      </rPr>
      <t>0 pts.</t>
    </r>
    <r>
      <rPr>
        <sz val="11"/>
        <color theme="1"/>
        <rFont val="Calibri"/>
        <family val="2"/>
      </rPr>
      <t>)</t>
    </r>
  </si>
  <si>
    <r>
      <t xml:space="preserve">  -  has runners or spreading rhizomes that root easily (</t>
    </r>
    <r>
      <rPr>
        <b/>
        <sz val="11"/>
        <color theme="1"/>
        <rFont val="Calibri"/>
        <family val="2"/>
      </rPr>
      <t>3 pts.</t>
    </r>
    <r>
      <rPr>
        <sz val="11"/>
        <color theme="1"/>
        <rFont val="Calibri"/>
        <family val="2"/>
      </rPr>
      <t>)</t>
    </r>
  </si>
  <si>
    <r>
      <t xml:space="preserve">  -  fragments easily and fragments can be easily dispersed (</t>
    </r>
    <r>
      <rPr>
        <b/>
        <sz val="11"/>
        <color theme="1"/>
        <rFont val="Calibri"/>
        <family val="2"/>
      </rPr>
      <t>4 pts.</t>
    </r>
    <r>
      <rPr>
        <sz val="11"/>
        <color theme="1"/>
        <rFont val="Calibri"/>
        <family val="2"/>
      </rPr>
      <t>)</t>
    </r>
  </si>
  <si>
    <r>
      <t xml:space="preserve">  -  has runners or spreading rhizomes that root easily AND fragments easily and fragments can be easily dispersed (</t>
    </r>
    <r>
      <rPr>
        <b/>
        <sz val="11"/>
        <color theme="1"/>
        <rFont val="Calibri"/>
        <family val="2"/>
      </rPr>
      <t>5 pts.</t>
    </r>
    <r>
      <rPr>
        <sz val="11"/>
        <color theme="1"/>
        <rFont val="Calibri"/>
        <family val="2"/>
      </rPr>
      <t>)</t>
    </r>
  </si>
  <si>
    <r>
      <t xml:space="preserve">  -  no sexual reproduction (</t>
    </r>
    <r>
      <rPr>
        <b/>
        <sz val="11"/>
        <color theme="1"/>
        <rFont val="Calibri"/>
        <family val="2"/>
      </rPr>
      <t>0 pts.</t>
    </r>
    <r>
      <rPr>
        <sz val="11"/>
        <color theme="1"/>
        <rFont val="Calibri"/>
        <family val="2"/>
      </rPr>
      <t>)</t>
    </r>
  </si>
  <si>
    <r>
      <t xml:space="preserve">  -  frequent sexual reproduction, but high variation among years in seed production (</t>
    </r>
    <r>
      <rPr>
        <b/>
        <sz val="11"/>
        <color theme="1"/>
        <rFont val="Calibri"/>
        <family val="2"/>
      </rPr>
      <t>3 pts.</t>
    </r>
    <r>
      <rPr>
        <sz val="11"/>
        <color theme="1"/>
        <rFont val="Calibri"/>
        <family val="2"/>
      </rPr>
      <t>)</t>
    </r>
  </si>
  <si>
    <r>
      <t xml:space="preserve">  -  frequent sexual reproduction (one or more events per year) (</t>
    </r>
    <r>
      <rPr>
        <b/>
        <sz val="11"/>
        <color theme="1"/>
        <rFont val="Calibri"/>
        <family val="2"/>
      </rPr>
      <t>5 pts.</t>
    </r>
    <r>
      <rPr>
        <sz val="11"/>
        <color theme="1"/>
        <rFont val="Calibri"/>
        <family val="2"/>
      </rPr>
      <t>)</t>
    </r>
  </si>
  <si>
    <r>
      <t xml:space="preserve">  -  few (0-10) (</t>
    </r>
    <r>
      <rPr>
        <b/>
        <sz val="11"/>
        <color theme="1"/>
        <rFont val="Calibri"/>
        <family val="2"/>
      </rPr>
      <t>1 pt.</t>
    </r>
    <r>
      <rPr>
        <sz val="11"/>
        <color theme="1"/>
        <rFont val="Calibri"/>
        <family val="2"/>
      </rPr>
      <t>)</t>
    </r>
  </si>
  <si>
    <r>
      <t xml:space="preserve">  -  moderate (11-1,000) (</t>
    </r>
    <r>
      <rPr>
        <b/>
        <sz val="11"/>
        <color theme="1"/>
        <rFont val="Calibri"/>
        <family val="2"/>
      </rPr>
      <t>3 pts.</t>
    </r>
    <r>
      <rPr>
        <sz val="11"/>
        <color theme="1"/>
        <rFont val="Calibri"/>
        <family val="2"/>
      </rPr>
      <t>)</t>
    </r>
  </si>
  <si>
    <r>
      <t xml:space="preserve">  -  prolific (&gt;1,000) (</t>
    </r>
    <r>
      <rPr>
        <b/>
        <sz val="11"/>
        <color theme="1"/>
        <rFont val="Calibri"/>
        <family val="2"/>
      </rPr>
      <t>5 pts.</t>
    </r>
    <r>
      <rPr>
        <sz val="11"/>
        <color theme="1"/>
        <rFont val="Calibri"/>
        <family val="2"/>
      </rPr>
      <t>)</t>
    </r>
  </si>
  <si>
    <r>
      <t xml:space="preserve">  -  one month or less per year (</t>
    </r>
    <r>
      <rPr>
        <b/>
        <sz val="11"/>
        <color theme="1"/>
        <rFont val="Calibri"/>
        <family val="2"/>
      </rPr>
      <t>0 pts.</t>
    </r>
    <r>
      <rPr>
        <sz val="11"/>
        <color theme="1"/>
        <rFont val="Calibri"/>
        <family val="2"/>
      </rPr>
      <t>)</t>
    </r>
  </si>
  <si>
    <r>
      <t xml:space="preserve">  -  two months (</t>
    </r>
    <r>
      <rPr>
        <b/>
        <sz val="11"/>
        <color theme="1"/>
        <rFont val="Calibri"/>
        <family val="2"/>
      </rPr>
      <t>1 pt.</t>
    </r>
    <r>
      <rPr>
        <sz val="11"/>
        <color theme="1"/>
        <rFont val="Calibri"/>
        <family val="2"/>
      </rPr>
      <t>)</t>
    </r>
  </si>
  <si>
    <r>
      <t xml:space="preserve">  -  three to five months (</t>
    </r>
    <r>
      <rPr>
        <b/>
        <sz val="11"/>
        <color theme="1"/>
        <rFont val="Calibri"/>
        <family val="2"/>
      </rPr>
      <t>2 pts.</t>
    </r>
    <r>
      <rPr>
        <sz val="11"/>
        <color theme="1"/>
        <rFont val="Calibri"/>
        <family val="2"/>
      </rPr>
      <t>)</t>
    </r>
  </si>
  <si>
    <r>
      <t xml:space="preserve">  -  longer than five months (</t>
    </r>
    <r>
      <rPr>
        <b/>
        <sz val="11"/>
        <color theme="1"/>
        <rFont val="Calibri"/>
        <family val="2"/>
      </rPr>
      <t>3 pts.</t>
    </r>
    <r>
      <rPr>
        <sz val="11"/>
        <color theme="1"/>
        <rFont val="Calibri"/>
        <family val="2"/>
      </rPr>
      <t>)</t>
    </r>
  </si>
  <si>
    <r>
      <t xml:space="preserve">  -  long juvenile period (&gt;5 or more years for trees, 3 or more years for other growth forms) (</t>
    </r>
    <r>
      <rPr>
        <b/>
        <sz val="11"/>
        <color theme="1"/>
        <rFont val="Calibri"/>
        <family val="2"/>
      </rPr>
      <t>0 pts.</t>
    </r>
    <r>
      <rPr>
        <sz val="11"/>
        <color theme="1"/>
        <rFont val="Calibri"/>
        <family val="2"/>
      </rPr>
      <t>)</t>
    </r>
  </si>
  <si>
    <r>
      <t xml:space="preserve">  -  short juvenile period (&lt;5 years for trees, &lt;3 years for other forms) (</t>
    </r>
    <r>
      <rPr>
        <b/>
        <sz val="11"/>
        <color theme="1"/>
        <rFont val="Calibri"/>
        <family val="2"/>
      </rPr>
      <t>3 pts.</t>
    </r>
    <r>
      <rPr>
        <sz val="11"/>
        <color theme="1"/>
        <rFont val="Calibri"/>
        <family val="2"/>
      </rPr>
      <t>)</t>
    </r>
  </si>
  <si>
    <r>
      <t xml:space="preserve">  -  unable to invade natural areas (</t>
    </r>
    <r>
      <rPr>
        <b/>
        <sz val="11"/>
        <color theme="1"/>
        <rFont val="Calibri"/>
        <family val="2"/>
      </rPr>
      <t>0 pts.</t>
    </r>
    <r>
      <rPr>
        <sz val="11"/>
        <color theme="1"/>
        <rFont val="Calibri"/>
        <family val="2"/>
      </rPr>
      <t>)</t>
    </r>
  </si>
  <si>
    <r>
      <t xml:space="preserve">  -  can only colonize certain habitat stages (e.g. early successional habitats) (</t>
    </r>
    <r>
      <rPr>
        <b/>
        <sz val="11"/>
        <color theme="1"/>
        <rFont val="Calibri"/>
        <family val="2"/>
      </rPr>
      <t>1 pt.</t>
    </r>
    <r>
      <rPr>
        <sz val="11"/>
        <color theme="1"/>
        <rFont val="Calibri"/>
        <family val="2"/>
      </rPr>
      <t>)</t>
    </r>
  </si>
  <si>
    <r>
      <t xml:space="preserve">  -  aggressively colonizes and establishes in edge habitats (</t>
    </r>
    <r>
      <rPr>
        <b/>
        <sz val="11"/>
        <color theme="1"/>
        <rFont val="Calibri"/>
        <family val="2"/>
      </rPr>
      <t>3 pts.</t>
    </r>
    <r>
      <rPr>
        <sz val="11"/>
        <color theme="1"/>
        <rFont val="Calibri"/>
        <family val="2"/>
      </rPr>
      <t>)</t>
    </r>
  </si>
  <si>
    <r>
      <t xml:space="preserve">  -  aggressively colonizes and establishes in intact and healthy natural areas (</t>
    </r>
    <r>
      <rPr>
        <b/>
        <sz val="11"/>
        <color theme="1"/>
        <rFont val="Calibri"/>
        <family val="2"/>
      </rPr>
      <t>6 pts.</t>
    </r>
    <r>
      <rPr>
        <sz val="11"/>
        <color theme="1"/>
        <rFont val="Calibri"/>
        <family val="2"/>
      </rPr>
      <t>)</t>
    </r>
  </si>
  <si>
    <t>Total Points</t>
  </si>
  <si>
    <t>4 or more U</t>
  </si>
  <si>
    <t>Invasive</t>
  </si>
  <si>
    <t>Assessment Decision</t>
  </si>
  <si>
    <t>0-34</t>
  </si>
  <si>
    <r>
      <t xml:space="preserve">  -  causes long-term, substantial alterations in the ecosystem (e.g., changing fire regime of an area, changing hydrology of wetlands)  (</t>
    </r>
    <r>
      <rPr>
        <b/>
        <sz val="11"/>
        <color theme="1"/>
        <rFont val="Calibri"/>
        <family val="2"/>
      </rPr>
      <t>6 pts.</t>
    </r>
    <r>
      <rPr>
        <sz val="11"/>
        <color theme="1"/>
        <rFont val="Calibri"/>
        <family val="2"/>
      </rPr>
      <t>)</t>
    </r>
  </si>
  <si>
    <r>
      <t xml:space="preserve">  -  no known negative impact on Ohio State-listed or federal-listed plants or animals (</t>
    </r>
    <r>
      <rPr>
        <b/>
        <sz val="11"/>
        <color theme="1"/>
        <rFont val="Calibri"/>
        <family val="2"/>
      </rPr>
      <t>0 pts.</t>
    </r>
    <r>
      <rPr>
        <sz val="11"/>
        <color theme="1"/>
        <rFont val="Calibri"/>
        <family val="2"/>
      </rPr>
      <t>)</t>
    </r>
  </si>
  <si>
    <r>
      <t xml:space="preserve">  -  negatively impacts listed species, such as through displacement or interbreeding  (</t>
    </r>
    <r>
      <rPr>
        <b/>
        <sz val="11"/>
        <color theme="1"/>
        <rFont val="Calibri"/>
        <family val="2"/>
      </rPr>
      <t>3 pts.</t>
    </r>
    <r>
      <rPr>
        <sz val="11"/>
        <color theme="1"/>
        <rFont val="Calibri"/>
        <family val="2"/>
      </rPr>
      <t>)</t>
    </r>
  </si>
  <si>
    <r>
      <t xml:space="preserve">  -  no known negative impact on animals (</t>
    </r>
    <r>
      <rPr>
        <b/>
        <sz val="11"/>
        <color theme="1"/>
        <rFont val="Calibri"/>
        <family val="2"/>
      </rPr>
      <t>0 pts.</t>
    </r>
    <r>
      <rPr>
        <sz val="11"/>
        <color theme="1"/>
        <rFont val="Calibri"/>
        <family val="2"/>
      </rPr>
      <t>)</t>
    </r>
  </si>
  <si>
    <r>
      <t xml:space="preserve">  -  documented direct or indirect negative effects on animal taxa (</t>
    </r>
    <r>
      <rPr>
        <b/>
        <sz val="11"/>
        <color theme="1"/>
        <rFont val="Calibri"/>
        <family val="2"/>
      </rPr>
      <t>3 pts.</t>
    </r>
    <r>
      <rPr>
        <sz val="11"/>
        <color theme="1"/>
        <rFont val="Calibri"/>
        <family val="2"/>
      </rPr>
      <t>)</t>
    </r>
  </si>
  <si>
    <r>
      <t xml:space="preserve">  -  no known negative effects on native plants (</t>
    </r>
    <r>
      <rPr>
        <b/>
        <sz val="11"/>
        <color theme="1"/>
        <rFont val="Calibri"/>
        <family val="2"/>
      </rPr>
      <t>0 pts.</t>
    </r>
    <r>
      <rPr>
        <sz val="11"/>
        <color theme="1"/>
        <rFont val="Calibri"/>
        <family val="2"/>
      </rPr>
      <t>)</t>
    </r>
  </si>
  <si>
    <r>
      <t xml:space="preserve">  -  negatively impacts some native plants (increasing their mortality and/or recruitment of certain taxa) (</t>
    </r>
    <r>
      <rPr>
        <b/>
        <sz val="11"/>
        <color theme="1"/>
        <rFont val="Calibri"/>
        <family val="2"/>
      </rPr>
      <t>3 pts.</t>
    </r>
    <r>
      <rPr>
        <sz val="11"/>
        <color theme="1"/>
        <rFont val="Calibri"/>
        <family val="2"/>
      </rPr>
      <t>)</t>
    </r>
  </si>
  <si>
    <r>
      <t xml:space="preserve">  -  impacts native plants to such an extent that community structure is greatly altered (</t>
    </r>
    <r>
      <rPr>
        <b/>
        <sz val="11"/>
        <color theme="1"/>
        <rFont val="Calibri"/>
        <family val="2"/>
      </rPr>
      <t>6 pts.</t>
    </r>
    <r>
      <rPr>
        <sz val="11"/>
        <color theme="1"/>
        <rFont val="Calibri"/>
        <family val="2"/>
      </rPr>
      <t>)</t>
    </r>
  </si>
  <si>
    <r>
      <t xml:space="preserve">  -  no known instances of hybridization with other plant species (</t>
    </r>
    <r>
      <rPr>
        <b/>
        <sz val="11"/>
        <color theme="1"/>
        <rFont val="Calibri"/>
        <family val="2"/>
      </rPr>
      <t>0 pts.</t>
    </r>
    <r>
      <rPr>
        <sz val="11"/>
        <color theme="1"/>
        <rFont val="Calibri"/>
        <family val="2"/>
      </rPr>
      <t>)</t>
    </r>
  </si>
  <si>
    <r>
      <t xml:space="preserve">  -  can hybridize with native Ohio plants or commercially-available species, producing viable seed (</t>
    </r>
    <r>
      <rPr>
        <b/>
        <sz val="11"/>
        <color theme="1"/>
        <rFont val="Calibri"/>
        <family val="2"/>
      </rPr>
      <t>3 pts.</t>
    </r>
    <r>
      <rPr>
        <sz val="11"/>
        <color theme="1"/>
        <rFont val="Calibri"/>
        <family val="2"/>
      </rPr>
      <t>)</t>
    </r>
  </si>
  <si>
    <r>
      <t xml:space="preserve">  -  can hybridize with native Ohio plants or commercially-available species, but seeds are inviable (</t>
    </r>
    <r>
      <rPr>
        <b/>
        <sz val="11"/>
        <color theme="1"/>
        <rFont val="Calibri"/>
        <family val="2"/>
      </rPr>
      <t>1 pt.</t>
    </r>
    <r>
      <rPr>
        <sz val="11"/>
        <color theme="1"/>
        <rFont val="Calibri"/>
        <family val="2"/>
      </rPr>
      <t>)</t>
    </r>
  </si>
  <si>
    <r>
      <t xml:space="preserve">  -  occurs only as small, sporadic populations or individuals (</t>
    </r>
    <r>
      <rPr>
        <b/>
        <sz val="11"/>
        <color theme="1"/>
        <rFont val="Calibri"/>
        <family val="2"/>
      </rPr>
      <t>1 pt.</t>
    </r>
    <r>
      <rPr>
        <sz val="11"/>
        <color theme="1"/>
        <rFont val="Calibri"/>
        <family val="2"/>
      </rPr>
      <t>)</t>
    </r>
  </si>
  <si>
    <r>
      <t xml:space="preserve">  -  typically forms small, monospecific patches (</t>
    </r>
    <r>
      <rPr>
        <b/>
        <sz val="11"/>
        <color theme="1"/>
        <rFont val="Calibri"/>
        <family val="2"/>
      </rPr>
      <t>3 pts.</t>
    </r>
    <r>
      <rPr>
        <sz val="11"/>
        <color theme="1"/>
        <rFont val="Calibri"/>
        <family val="2"/>
      </rPr>
      <t>)</t>
    </r>
  </si>
  <si>
    <r>
      <t xml:space="preserve">  -  is a dominant plant in area where population occurs (absolute cover 15-50%) (</t>
    </r>
    <r>
      <rPr>
        <b/>
        <sz val="11"/>
        <color theme="1"/>
        <rFont val="Calibri"/>
        <family val="2"/>
      </rPr>
      <t>4 pts.</t>
    </r>
    <r>
      <rPr>
        <sz val="11"/>
        <color theme="1"/>
        <rFont val="Calibri"/>
        <family val="2"/>
      </rPr>
      <t>)</t>
    </r>
  </si>
  <si>
    <r>
      <t xml:space="preserve">  -  forms an extensive, monospecific stand (absolute cover &gt;50%) (</t>
    </r>
    <r>
      <rPr>
        <b/>
        <sz val="11"/>
        <color theme="1"/>
        <rFont val="Calibri"/>
        <family val="2"/>
      </rPr>
      <t>5 pts.</t>
    </r>
    <r>
      <rPr>
        <sz val="11"/>
        <color theme="1"/>
        <rFont val="Calibri"/>
        <family val="2"/>
      </rPr>
      <t>)</t>
    </r>
  </si>
  <si>
    <r>
      <t xml:space="preserve">  -  is an early successional species that temporarily invades a disturbed site but does not persist as the site matures (</t>
    </r>
    <r>
      <rPr>
        <b/>
        <sz val="11"/>
        <color theme="1"/>
        <rFont val="Calibri"/>
        <family val="2"/>
      </rPr>
      <t>0 pts.</t>
    </r>
    <r>
      <rPr>
        <sz val="11"/>
        <color theme="1"/>
        <rFont val="Calibri"/>
        <family val="2"/>
      </rPr>
      <t>)</t>
    </r>
  </si>
  <si>
    <r>
      <t xml:space="preserve">  -  readily invades disturbed sites, persists and interferes with succession of native plants (</t>
    </r>
    <r>
      <rPr>
        <b/>
        <sz val="11"/>
        <color theme="1"/>
        <rFont val="Calibri"/>
        <family val="2"/>
      </rPr>
      <t>4 pts.</t>
    </r>
    <r>
      <rPr>
        <sz val="11"/>
        <color theme="1"/>
        <rFont val="Calibri"/>
        <family val="2"/>
      </rPr>
      <t>)</t>
    </r>
  </si>
  <si>
    <r>
      <t xml:space="preserve"> -   not found in any natural habitats in Ohio (</t>
    </r>
    <r>
      <rPr>
        <b/>
        <sz val="11"/>
        <color theme="1"/>
        <rFont val="Calibri"/>
        <family val="2"/>
      </rPr>
      <t>0 pts.</t>
    </r>
    <r>
      <rPr>
        <sz val="11"/>
        <color theme="1"/>
        <rFont val="Calibri"/>
        <family val="2"/>
      </rPr>
      <t>)</t>
    </r>
  </si>
  <si>
    <r>
      <t xml:space="preserve">  -  only found in 1 broad category (</t>
    </r>
    <r>
      <rPr>
        <b/>
        <sz val="11"/>
        <color theme="1"/>
        <rFont val="Calibri"/>
        <family val="2"/>
      </rPr>
      <t>1 pt.</t>
    </r>
    <r>
      <rPr>
        <sz val="11"/>
        <color theme="1"/>
        <rFont val="Calibri"/>
        <family val="2"/>
      </rPr>
      <t>)</t>
    </r>
  </si>
  <si>
    <r>
      <t xml:space="preserve">  -  found in 2 broad categories or 2 rare habitat types (</t>
    </r>
    <r>
      <rPr>
        <b/>
        <sz val="11"/>
        <color theme="1"/>
        <rFont val="Calibri"/>
        <family val="2"/>
      </rPr>
      <t>3 pts.</t>
    </r>
    <r>
      <rPr>
        <sz val="11"/>
        <color theme="1"/>
        <rFont val="Calibri"/>
        <family val="2"/>
      </rPr>
      <t>)</t>
    </r>
  </si>
  <si>
    <r>
      <t xml:space="preserve">  -  found in 3 broad categories or 3 rare habitat types (</t>
    </r>
    <r>
      <rPr>
        <b/>
        <sz val="11"/>
        <color theme="1"/>
        <rFont val="Calibri"/>
        <family val="2"/>
      </rPr>
      <t>4 pts.</t>
    </r>
    <r>
      <rPr>
        <sz val="11"/>
        <color theme="1"/>
        <rFont val="Calibri"/>
        <family val="2"/>
      </rPr>
      <t>)</t>
    </r>
  </si>
  <si>
    <r>
      <t xml:space="preserve">  -  found in 4 or more rare habitat types (</t>
    </r>
    <r>
      <rPr>
        <b/>
        <sz val="11"/>
        <color theme="1"/>
        <rFont val="Calibri"/>
        <family val="2"/>
      </rPr>
      <t>5 pts.</t>
    </r>
    <r>
      <rPr>
        <sz val="11"/>
        <color theme="1"/>
        <rFont val="Calibri"/>
        <family val="2"/>
      </rPr>
      <t>)</t>
    </r>
  </si>
  <si>
    <r>
      <rPr>
        <b/>
        <i/>
        <u/>
        <sz val="10"/>
        <color theme="1" tint="0.249977111117893"/>
        <rFont val="Arial"/>
        <family val="2"/>
      </rPr>
      <t>Forestlands:</t>
    </r>
    <r>
      <rPr>
        <sz val="10"/>
        <color theme="1" tint="0.249977111117893"/>
        <rFont val="Arial"/>
        <family val="2"/>
      </rPr>
      <t xml:space="preserve"> Floodplain forest, hemlock-hardwood forest, mixed mesophytic forest, beech-maple forest, oak-maple forest, oak-hickory forest.</t>
    </r>
  </si>
  <si>
    <r>
      <rPr>
        <b/>
        <i/>
        <u/>
        <sz val="10"/>
        <color theme="1" tint="0.249977111117893"/>
        <rFont val="Arial"/>
        <family val="2"/>
      </rPr>
      <t>Grasslands</t>
    </r>
    <r>
      <rPr>
        <b/>
        <i/>
        <sz val="10"/>
        <color theme="1" tint="0.249977111117893"/>
        <rFont val="Arial"/>
        <family val="2"/>
      </rPr>
      <t>:</t>
    </r>
    <r>
      <rPr>
        <sz val="10"/>
        <color theme="1" tint="0.249977111117893"/>
        <rFont val="Arial"/>
        <family val="2"/>
      </rPr>
      <t xml:space="preserve"> Alvar*, beach-dune community*, bur oak savanna*, slough-grass-bluejoint prairie*, sand barren*, big bluestem prairie, little bluestem prairie (xeric limestone prairie*+), post oak opening*+</t>
    </r>
  </si>
  <si>
    <r>
      <rPr>
        <b/>
        <i/>
        <u/>
        <sz val="10"/>
        <color theme="1" tint="0.249977111117893"/>
        <rFont val="Arial"/>
        <family val="2"/>
      </rPr>
      <t>Wetlands:</t>
    </r>
    <r>
      <rPr>
        <b/>
        <i/>
        <sz val="10"/>
        <color theme="1" tint="0.249977111117893"/>
        <rFont val="Arial"/>
        <family val="2"/>
      </rPr>
      <t xml:space="preserve"> </t>
    </r>
    <r>
      <rPr>
        <sz val="10"/>
        <color theme="1" tint="0.249977111117893"/>
        <rFont val="Arial"/>
        <family val="2"/>
      </rPr>
      <t>Bog*, fen*, twigrush-wiregrass wet prairie*, marsh, buttonbush swamp, mixed shrub swamp, hemlock-hardwood swamp*, maple-ash-oak swamp, white pine-red maple swamp*</t>
    </r>
  </si>
  <si>
    <t>Insufficient Data</t>
  </si>
  <si>
    <r>
      <t xml:space="preserve">  -  reproduces readily within the original site (</t>
    </r>
    <r>
      <rPr>
        <b/>
        <sz val="11"/>
        <color theme="1"/>
        <rFont val="Calibri"/>
        <family val="2"/>
      </rPr>
      <t>1 pt.</t>
    </r>
    <r>
      <rPr>
        <sz val="11"/>
        <color theme="1"/>
        <rFont val="Calibri"/>
        <family val="2"/>
      </rPr>
      <t>)</t>
    </r>
  </si>
  <si>
    <r>
      <t xml:space="preserve">  -  infrequent sexual reproduction (</t>
    </r>
    <r>
      <rPr>
        <b/>
        <sz val="11"/>
        <color theme="1"/>
        <rFont val="Calibri"/>
        <family val="2"/>
      </rPr>
      <t>1 pt.</t>
    </r>
    <r>
      <rPr>
        <sz val="11"/>
        <color theme="1"/>
        <rFont val="Calibri"/>
        <family val="2"/>
      </rPr>
      <t>)</t>
    </r>
  </si>
  <si>
    <t>Date:</t>
  </si>
  <si>
    <t>1. Status as a Noxious Species</t>
  </si>
  <si>
    <r>
      <t xml:space="preserve">  -  plant is not listed as noxious on any federal or Ohio Department of Agricutlure plant list (</t>
    </r>
    <r>
      <rPr>
        <b/>
        <sz val="11"/>
        <color theme="1"/>
        <rFont val="Calibri"/>
        <family val="2"/>
      </rPr>
      <t>0 pts.</t>
    </r>
    <r>
      <rPr>
        <sz val="11"/>
        <color theme="1"/>
        <rFont val="Calibri"/>
        <family val="2"/>
      </rPr>
      <t>)</t>
    </r>
  </si>
  <si>
    <t>Step I: Invasion Status</t>
  </si>
  <si>
    <t xml:space="preserve">Score: </t>
  </si>
  <si>
    <t>Directions:  Place the appropriate numerical score (or "U") in the Score column next to the selected answer to each of these 19 questions.</t>
  </si>
  <si>
    <t>Step II: Biological Characters of the Species</t>
  </si>
  <si>
    <t>2. Regional/US Distribution</t>
  </si>
  <si>
    <t>3. Current Invasion in Ohio</t>
  </si>
  <si>
    <r>
      <t>4. State Distribution</t>
    </r>
    <r>
      <rPr>
        <b/>
        <vertAlign val="superscript"/>
        <sz val="11"/>
        <color theme="1"/>
        <rFont val="Calibri"/>
        <family val="2"/>
        <scheme val="minor"/>
      </rPr>
      <t>a</t>
    </r>
  </si>
  <si>
    <t>17. Role in Succession in Natural Areas in Ohio or Surrounding Areas</t>
  </si>
  <si>
    <t>* Considered a rare plant community in Ohio by ODW’s Natural Heritage Program.</t>
  </si>
  <si>
    <t>45-85</t>
  </si>
  <si>
    <t>Comments</t>
  </si>
  <si>
    <t>Phyllostachys aureasculata</t>
  </si>
  <si>
    <t>Yellow Groove Bamboo</t>
  </si>
  <si>
    <t>when the plant has spread from its original premise of planting and is not being maintained.</t>
  </si>
  <si>
    <t>Convolvulus arvensis</t>
  </si>
  <si>
    <t>field bindweed</t>
  </si>
  <si>
    <r>
      <t xml:space="preserve">Lepidium draba </t>
    </r>
    <r>
      <rPr>
        <sz val="10"/>
        <color theme="1"/>
        <rFont val="Arial"/>
        <family val="2"/>
      </rPr>
      <t xml:space="preserve">subsp. </t>
    </r>
    <r>
      <rPr>
        <i/>
        <sz val="10"/>
        <color theme="1"/>
        <rFont val="Arial"/>
        <family val="2"/>
      </rPr>
      <t>draba</t>
    </r>
  </si>
  <si>
    <t>heart-podded hoary cress</t>
  </si>
  <si>
    <t>Lepisium appelianum</t>
  </si>
  <si>
    <t>hairty whitetop, ballcress</t>
  </si>
  <si>
    <t>Sonchus arvensis</t>
  </si>
  <si>
    <t>perennial sowthistle</t>
  </si>
  <si>
    <t>Acroptilon repens</t>
  </si>
  <si>
    <t>Russian knapweed</t>
  </si>
  <si>
    <t>Euphorbia esula</t>
  </si>
  <si>
    <t>leafy spurge</t>
  </si>
  <si>
    <t>Calystegia sepium</t>
  </si>
  <si>
    <t>hedge bindweed</t>
  </si>
  <si>
    <t>Nassella trichotoma</t>
  </si>
  <si>
    <t>Sorghum x almum</t>
  </si>
  <si>
    <t>Columbus grass</t>
  </si>
  <si>
    <t>Bassia prostrata</t>
  </si>
  <si>
    <t>forage kochia</t>
  </si>
  <si>
    <t>Amaranthus tuberculatus</t>
  </si>
  <si>
    <t>water hemp</t>
  </si>
  <si>
    <t>oxeye daisy</t>
  </si>
  <si>
    <t>REMOVED FROM LIST</t>
  </si>
  <si>
    <t>when growing in groups of one hundred or more and not pruned, sprayed, cultivated, or otherwise maintained for two consecutive years.</t>
  </si>
  <si>
    <t>Heracleum mantegazzianum</t>
  </si>
  <si>
    <t>Nicandra physalodes</t>
  </si>
  <si>
    <t>apple of Peru</t>
  </si>
  <si>
    <t>Conyza canadensis</t>
  </si>
  <si>
    <t>marestail</t>
  </si>
  <si>
    <t>Bassia scoparia</t>
  </si>
  <si>
    <t>kochia</t>
  </si>
  <si>
    <t>Amaranthus palmeri</t>
  </si>
  <si>
    <t>Palmer amaranth</t>
  </si>
  <si>
    <r>
      <t xml:space="preserve"> Pueraria montana </t>
    </r>
    <r>
      <rPr>
        <sz val="10"/>
        <color theme="1"/>
        <rFont val="Arial"/>
        <family val="2"/>
      </rPr>
      <t xml:space="preserve">var. </t>
    </r>
    <r>
      <rPr>
        <i/>
        <sz val="10"/>
        <color theme="1"/>
        <rFont val="Arial"/>
        <family val="2"/>
      </rPr>
      <t>lobata</t>
    </r>
  </si>
  <si>
    <t>kudzu</t>
  </si>
  <si>
    <t>Polygonus cuspidatum</t>
  </si>
  <si>
    <t>Japanese knotweed</t>
  </si>
  <si>
    <r>
      <t xml:space="preserve">Salsola kali </t>
    </r>
    <r>
      <rPr>
        <sz val="10"/>
        <color theme="1"/>
        <rFont val="Arial"/>
        <family val="2"/>
      </rPr>
      <t>ssp.</t>
    </r>
    <r>
      <rPr>
        <i/>
        <sz val="10"/>
        <color theme="1"/>
        <rFont val="Arial"/>
        <family val="2"/>
      </rPr>
      <t xml:space="preserve"> tenuifolia</t>
    </r>
  </si>
  <si>
    <r>
      <t xml:space="preserve">Brassica kaber </t>
    </r>
    <r>
      <rPr>
        <strike/>
        <sz val="10"/>
        <color theme="1"/>
        <rFont val="Arial"/>
        <family val="2"/>
      </rPr>
      <t xml:space="preserve">var. </t>
    </r>
    <r>
      <rPr>
        <i/>
        <strike/>
        <sz val="10"/>
        <color theme="1"/>
        <rFont val="Arial"/>
        <family val="2"/>
      </rPr>
      <t>pinnatifida</t>
    </r>
  </si>
  <si>
    <r>
      <t xml:space="preserve">Sinapis arvensis </t>
    </r>
    <r>
      <rPr>
        <sz val="10"/>
        <color theme="1"/>
        <rFont val="Arial"/>
        <family val="2"/>
      </rPr>
      <t xml:space="preserve">ssp. </t>
    </r>
    <r>
      <rPr>
        <i/>
        <sz val="10"/>
        <color theme="1"/>
        <rFont val="Arial"/>
        <family val="2"/>
      </rPr>
      <t>arvensis</t>
    </r>
  </si>
  <si>
    <r>
      <t xml:space="preserve">Chrysanthermum leucanthemum </t>
    </r>
    <r>
      <rPr>
        <strike/>
        <sz val="10"/>
        <color theme="1"/>
        <rFont val="Arial"/>
        <family val="2"/>
      </rPr>
      <t xml:space="preserve">var. </t>
    </r>
    <r>
      <rPr>
        <i/>
        <strike/>
        <sz val="10"/>
        <color theme="1"/>
        <rFont val="Arial"/>
        <family val="2"/>
      </rPr>
      <t>pinnatifidum</t>
    </r>
  </si>
  <si>
    <t>Synonym:</t>
  </si>
  <si>
    <r>
      <t xml:space="preserve">  -  plant is listed as noxious on any federal or Ohio Department of Agricutlure plant list (</t>
    </r>
    <r>
      <rPr>
        <b/>
        <sz val="11"/>
        <color theme="1"/>
        <rFont val="Calibri"/>
        <family val="2"/>
      </rPr>
      <t>5 pts.</t>
    </r>
    <r>
      <rPr>
        <sz val="11"/>
        <color theme="1"/>
        <rFont val="Calibri"/>
        <family val="2"/>
      </rPr>
      <t>)</t>
    </r>
  </si>
  <si>
    <t>Potentially Invasive</t>
  </si>
  <si>
    <r>
      <t xml:space="preserve">  -  plant is not considered to be a problem in any state but is a widespread problem in similar habitat outside the US (</t>
    </r>
    <r>
      <rPr>
        <b/>
        <sz val="11"/>
        <color theme="1"/>
        <rFont val="Calibri"/>
        <family val="2"/>
      </rPr>
      <t>1 pt.</t>
    </r>
    <r>
      <rPr>
        <sz val="11"/>
        <color theme="1"/>
        <rFont val="Calibri"/>
        <family val="2"/>
      </rPr>
      <t>)</t>
    </r>
  </si>
  <si>
    <r>
      <t xml:space="preserve">  -  plant has been reported to be a widespread problem in 1-2 adjoining states  or Ontario (</t>
    </r>
    <r>
      <rPr>
        <b/>
        <sz val="11"/>
        <color theme="1"/>
        <rFont val="Calibri"/>
        <family val="2"/>
      </rPr>
      <t>3 pts.</t>
    </r>
    <r>
      <rPr>
        <sz val="11"/>
        <color theme="1"/>
        <rFont val="Calibri"/>
        <family val="2"/>
      </rPr>
      <t>)</t>
    </r>
  </si>
  <si>
    <r>
      <t xml:space="preserve">  -  plant has been reported to be a widespread problem in 3 or more adjoining states  or Ontario (</t>
    </r>
    <r>
      <rPr>
        <b/>
        <sz val="11"/>
        <color theme="1"/>
        <rFont val="Calibri"/>
        <family val="2"/>
      </rPr>
      <t>5 pts.</t>
    </r>
    <r>
      <rPr>
        <sz val="11"/>
        <color theme="1"/>
        <rFont val="Calibri"/>
        <family val="2"/>
      </rPr>
      <t>)</t>
    </r>
  </si>
  <si>
    <r>
      <t xml:space="preserve">  -   if a woody vine, may reproduce consistently if it reaches a sufficient height (</t>
    </r>
    <r>
      <rPr>
        <b/>
        <sz val="11"/>
        <color theme="1"/>
        <rFont val="Calibri"/>
        <family val="2"/>
      </rPr>
      <t>4 pts</t>
    </r>
    <r>
      <rPr>
        <sz val="11"/>
        <color theme="1"/>
        <rFont val="Calibri"/>
        <family val="2"/>
      </rPr>
      <t>.)</t>
    </r>
  </si>
  <si>
    <r>
      <t xml:space="preserve">  -  seeds/propagules lack characteristics promoting long-distance dispersal (</t>
    </r>
    <r>
      <rPr>
        <b/>
        <sz val="11"/>
        <color theme="1"/>
        <rFont val="Calibri"/>
        <family val="2"/>
      </rPr>
      <t>0 pts.</t>
    </r>
    <r>
      <rPr>
        <sz val="11"/>
        <color theme="1"/>
        <rFont val="Calibri"/>
        <family val="2"/>
      </rPr>
      <t>)</t>
    </r>
  </si>
  <si>
    <r>
      <t xml:space="preserve">  - seeds/propagules have characteristics promoting long-distance dispersal, but no evidence traveling &gt;1km  (</t>
    </r>
    <r>
      <rPr>
        <b/>
        <sz val="11"/>
        <color theme="1"/>
        <rFont val="Calibri"/>
        <family val="2"/>
      </rPr>
      <t>3 pts.</t>
    </r>
    <r>
      <rPr>
        <sz val="11"/>
        <color theme="1"/>
        <rFont val="Calibri"/>
        <family val="2"/>
      </rPr>
      <t>)</t>
    </r>
  </si>
  <si>
    <r>
      <t xml:space="preserve">  - seeds/propagules have characteristics promoting long-distance dispersal, evidence traveling &gt;1km  (</t>
    </r>
    <r>
      <rPr>
        <b/>
        <sz val="11"/>
        <color theme="1"/>
        <rFont val="Calibri"/>
        <family val="2"/>
      </rPr>
      <t>5 pts.</t>
    </r>
    <r>
      <rPr>
        <sz val="11"/>
        <color theme="1"/>
        <rFont val="Calibri"/>
        <family val="2"/>
      </rPr>
      <t>)</t>
    </r>
  </si>
  <si>
    <t>10. Establishment in Ohio or Surrounding Areas</t>
  </si>
  <si>
    <t>11. Impact on Ecosystem Processes in Ohio or Surrounding Areas</t>
  </si>
  <si>
    <r>
      <t xml:space="preserve">  -  no documented  effect on ecosystem-level processes (</t>
    </r>
    <r>
      <rPr>
        <b/>
        <sz val="11"/>
        <color theme="1"/>
        <rFont val="Calibri"/>
        <family val="2"/>
      </rPr>
      <t>0 pts.</t>
    </r>
    <r>
      <rPr>
        <sz val="11"/>
        <color theme="1"/>
        <rFont val="Calibri"/>
        <family val="2"/>
      </rPr>
      <t>)</t>
    </r>
  </si>
  <si>
    <r>
      <t xml:space="preserve">  -  moderate effects on ecosystem-level processes (e.g., changes in nutrient cycling) (</t>
    </r>
    <r>
      <rPr>
        <b/>
        <sz val="11"/>
        <color theme="1"/>
        <rFont val="Calibri"/>
        <family val="2"/>
      </rPr>
      <t>3 pts.</t>
    </r>
    <r>
      <rPr>
        <sz val="11"/>
        <color theme="1"/>
        <rFont val="Calibri"/>
        <family val="2"/>
      </rPr>
      <t>)</t>
    </r>
  </si>
  <si>
    <t>12. Impact on Rare Organisms in Ohio, Including in Adjoining States</t>
  </si>
  <si>
    <t>13. Impact on Native Animals in Ohio, Including in Adjoining States</t>
  </si>
  <si>
    <t>14. Impact on Native Plants in Ohio, Including in Adjoining States</t>
  </si>
  <si>
    <t>16. Population Density in Ohio or Surrounding Areas</t>
  </si>
  <si>
    <r>
      <t xml:space="preserve">  -  not known to escape or naturalize in Ohio (</t>
    </r>
    <r>
      <rPr>
        <b/>
        <sz val="11"/>
        <color theme="1"/>
        <rFont val="Calibri"/>
        <family val="2"/>
      </rPr>
      <t>0 pt.</t>
    </r>
    <r>
      <rPr>
        <sz val="11"/>
        <color theme="1"/>
        <rFont val="Calibri"/>
        <family val="2"/>
      </rPr>
      <t>)</t>
    </r>
  </si>
  <si>
    <r>
      <t xml:space="preserve">  -  information is unknown (</t>
    </r>
    <r>
      <rPr>
        <b/>
        <sz val="11"/>
        <color theme="1"/>
        <rFont val="Calibri"/>
        <family val="2"/>
      </rPr>
      <t>U</t>
    </r>
    <r>
      <rPr>
        <sz val="11"/>
        <color theme="1"/>
        <rFont val="Calibri"/>
        <family val="2"/>
      </rPr>
      <t>)</t>
    </r>
  </si>
  <si>
    <r>
      <t xml:space="preserve">  -  successional information is unknown (</t>
    </r>
    <r>
      <rPr>
        <b/>
        <sz val="11"/>
        <color theme="1"/>
        <rFont val="Calibri"/>
        <family val="2"/>
      </rPr>
      <t>U</t>
    </r>
    <r>
      <rPr>
        <sz val="11"/>
        <color theme="1"/>
        <rFont val="Calibri"/>
        <family val="2"/>
      </rPr>
      <t>)</t>
    </r>
  </si>
  <si>
    <t>18. Number of Ohio Habitats Invaded</t>
  </si>
  <si>
    <t>35-44</t>
  </si>
  <si>
    <t>Not Currently Invasive in Ohio</t>
  </si>
  <si>
    <t>Clematis terniflora</t>
  </si>
  <si>
    <t>Ranunculaceae</t>
  </si>
  <si>
    <t>Alexis Wafer, Theresa Culley</t>
  </si>
  <si>
    <t>2018 and 4/11/2022</t>
  </si>
  <si>
    <t>1. BONAP http://bonap.net/MapGallery/County/Clematis%20terniflora.png</t>
  </si>
  <si>
    <t>4. New York invasive list http://www.dec.ny.gov/docs/lands_forests_pdf/islist.pdf</t>
  </si>
  <si>
    <t>5. OSU fact sheet https://hvp.osu.edu/pocketgardener/source/description/clematis.html</t>
  </si>
  <si>
    <t>7. Global invasive species fact sheet http://www.iucngisd.org/gisd/species.php?sc=1224</t>
  </si>
  <si>
    <r>
      <t xml:space="preserve">11. Essig, FE. 1991. Seedling Morphology in </t>
    </r>
    <r>
      <rPr>
        <b/>
        <i/>
        <sz val="11"/>
        <color theme="1"/>
        <rFont val="Calibri"/>
        <family val="2"/>
        <scheme val="minor"/>
      </rPr>
      <t>Clematis</t>
    </r>
    <r>
      <rPr>
        <b/>
        <sz val="11"/>
        <color theme="1"/>
        <rFont val="Calibri"/>
        <family val="2"/>
        <scheme val="minor"/>
      </rPr>
      <t xml:space="preserve"> and its Taxonomic Implications. SIDA, Contributions to Botany, Vol. 14, No. 3 (377-390).</t>
    </r>
  </si>
  <si>
    <t>12. Farmer S, J Rhode Ward, JL Horton and HD Clarke (2016) Southern Appalachian urban forest response to three invasive removal treatments. Management of Biological Invasions 7: 329-342.</t>
  </si>
  <si>
    <r>
      <t xml:space="preserve">13. Langeland K and M Meisenburg (2009) Herbicide evaluation to control </t>
    </r>
    <r>
      <rPr>
        <b/>
        <i/>
        <sz val="11"/>
        <color theme="1"/>
        <rFont val="Calibri"/>
        <family val="2"/>
        <scheme val="minor"/>
      </rPr>
      <t>Clematis terniflora</t>
    </r>
    <r>
      <rPr>
        <b/>
        <sz val="11"/>
        <color theme="1"/>
        <rFont val="Calibri"/>
        <family val="2"/>
        <scheme val="minor"/>
      </rPr>
      <t xml:space="preserve"> invading natural areas in Gainesdville, Florida. Invasive Plant Science and Management 2: 70-73.</t>
    </r>
  </si>
  <si>
    <t>2. Eddmaps https://www.eddmaps.org/distribution/uscounty.cfm?sub=5354</t>
  </si>
  <si>
    <t>1,2</t>
  </si>
  <si>
    <t>3. Indiana: https://www.entm.purdue.edu/iisc/invasiveplants.php</t>
  </si>
  <si>
    <t xml:space="preserve">NY, IN (Caution), </t>
  </si>
  <si>
    <t>8. Burnham, RJ. Climbers: Censusing Lianas in Mesic Biomes of Eastern RegionS. http://climbers.lsa.umich.edu/?p=448</t>
  </si>
  <si>
    <t>found on roadsides, near creeks, and in disturbed habitats (away from planted sites)</t>
  </si>
  <si>
    <t>9: there are indications of the species producing flowers within 2-3 years</t>
  </si>
  <si>
    <t>9: invades forest edges &amp; urban areas and smothers native vegetation, blocking sunlight to plants underneath</t>
  </si>
  <si>
    <t xml:space="preserve">11: one study includes hybrids but focuses on seed morphology so it is unclear if these hybrids are viable </t>
  </si>
  <si>
    <t>9,10</t>
  </si>
  <si>
    <t>9,10: smothers other vegetation,  readily invades disturbed areas 13: highly invasive in FL</t>
  </si>
  <si>
    <t>9,10,13</t>
  </si>
  <si>
    <t>9,10: smothers other vegetation where it grows and occurs at high densities within infested areas</t>
  </si>
  <si>
    <t>2) This species may be confused with another species because of the difference in blooming times (this one is fall blooming and others are May/June).</t>
  </si>
  <si>
    <t>3) Leaflets of C. terniflora are entire while C. virginana are conspicuously toothed.</t>
  </si>
  <si>
    <t>7: Because C. terniflora lacks the root hairs or tendrils that most vines use to climb, C. terniflora must either lean and be supported on the trees it overtakes, or grow as a thick groundcover</t>
  </si>
  <si>
    <t>sweet autumn clematis, Japanese clematis, autumn virgin's bower, leatherleaf clematis</t>
  </si>
  <si>
    <t>Clematis dioscoreifolia (Levl. &amp; Vaniot), Clematis dioscoreifolia var. robusta [(Carr.) Rehd.], Clematis maximowicziana (Franch. &amp; Savigny), Clematis paniculata (Thunb.), Clematis flammula var robusta (Carriere), Clematis recta subsp paniculata (Thunb.) Kuntze</t>
  </si>
  <si>
    <t>10. Meisenburg_etal (UFL Assessment): http://ufdcimages.uflib.ufl.edu/IR/00/00/41/84/00001/AG31500.pdf</t>
  </si>
  <si>
    <t>8,10,12</t>
  </si>
  <si>
    <t>8: found on roadsides, near creeks, and in disturbed habitats, is also shade-tolerant ; 12: Invaded forests in NC. 10: In FL - In natural areas,  typically invades along roadsides and thickets, as well as along the edges of woods near creeks. It also grows well in the well shaded understory of forests.</t>
  </si>
  <si>
    <t>5,7,10</t>
  </si>
  <si>
    <t>5: propagated by rooted stem cuttings, seed, or crown division in the Spring; 7:  reproduces both vegetatively and by seed. Ripe seeds germinate within 1-9 months. Internodal cuttings are also successful; 10: Vines trailing along the surface of the ground rarely take root.</t>
  </si>
  <si>
    <t>7,9,10</t>
  </si>
  <si>
    <t>8,9,10</t>
  </si>
  <si>
    <t>5: can be propagated by seed; 6: aggressively self-seeds; 7: White, monoecious flowers with 4 sepals on branching panicles. Flowers are bisexual or unisexual with in the same inflorescense AND Clematis terniflora reproduces both vegetatively and by seed. AND The fragrant flowers attract insects, especially bees and flies</t>
  </si>
  <si>
    <t>5,6,8,10</t>
  </si>
  <si>
    <t>6,8,9</t>
  </si>
  <si>
    <t>6: This plant can self-seed prolifi cally and the wind can blow the seeds great distances; 8,9: seeds are dispersed by wind with assistance from plumes</t>
  </si>
  <si>
    <t>9. CS EEPC Worksheet: Green Gone Bad: Clematis terniflora</t>
  </si>
  <si>
    <t>9: Capable of killing saplings; inhibits growth of other plants; 7: C. terniflora can climb nearly 10 metres high, smothering trees and pulling down telephone poles. 10: In FL - it commonly overgrows saplings and small trees, killing some. As it climbs, it has the potential to smother fully grown trees.</t>
  </si>
  <si>
    <t>Other species in this genus are toxic</t>
  </si>
  <si>
    <t>14. Suzuki S, and H Yutaka (1991) Effects of temperature, photperiod and exogenous gibberellin on flowering of Clematis terniflora DC. J Japan. Soc. Hort. Sci. 60: 643-650.</t>
  </si>
  <si>
    <t>5,6,7,8,14</t>
  </si>
  <si>
    <t>15. Tanner R, E Branquart, G Brundu, S Buholzer, D Chapman, P Ehret, G Fried, U Starfinger, J Van Valkenburg (2017) The prioritisation of a short list of alien plants for risk analysis within the framework of the Regulation (EU) No. 1143/2014. NeoBiota 35: 87-118.</t>
  </si>
  <si>
    <t>3,4,15</t>
  </si>
  <si>
    <t>1,2: 5 regions</t>
  </si>
  <si>
    <r>
      <t xml:space="preserve">6. Mahr, S (2017) Sweet autumn clematis, </t>
    </r>
    <r>
      <rPr>
        <i/>
        <sz val="11"/>
        <color theme="1"/>
        <rFont val="Calibri"/>
        <family val="2"/>
        <scheme val="minor"/>
      </rPr>
      <t>Clematis terniflora</t>
    </r>
    <r>
      <rPr>
        <sz val="11"/>
        <color theme="1"/>
        <rFont val="Calibri"/>
        <family val="2"/>
        <scheme val="minor"/>
      </rPr>
      <t>. Wisconsin Master Gardener website</t>
    </r>
  </si>
  <si>
    <t>9: "prolific seed production"; 7:  Ripe seeds germinate within 1-9 months; 10: "a prolific seed producer"</t>
  </si>
  <si>
    <t>6: plant blooms in late summer or fall. By mid-summer tiny buds begin to show and in the upper Midwest start to open typically in August and September; 8: The species usually flowers from July to October, although some flowering may occur year round in warmer regions; 10: In FL - Sporadic flowering takes place year-round, but occurs primarily in the late summer and early fall.</t>
  </si>
  <si>
    <r>
      <t xml:space="preserve">  -  readily invades disturbed sites and persists, but does not interfere with succession  (</t>
    </r>
    <r>
      <rPr>
        <b/>
        <sz val="11"/>
        <color theme="1"/>
        <rFont val="Calibri"/>
        <family val="2"/>
      </rPr>
      <t>1 pt.</t>
    </r>
    <r>
      <rPr>
        <sz val="11"/>
        <color theme="1"/>
        <rFont val="Calibri"/>
        <family val="2"/>
      </rPr>
      <t>)</t>
    </r>
  </si>
  <si>
    <r>
      <t xml:space="preserve">  -  plant listed as invasive or reported as a widespread problem in another non-neighboring state within the USDA Plant Hardiness zones 5-6 or Ontario (</t>
    </r>
    <r>
      <rPr>
        <b/>
        <sz val="11"/>
        <color theme="1"/>
        <rFont val="Calibri"/>
        <family val="2"/>
      </rPr>
      <t>2 pt.</t>
    </r>
    <r>
      <rPr>
        <sz val="11"/>
        <color theme="1"/>
        <rFont val="Calibri"/>
        <family val="2"/>
      </rPr>
      <t xml:space="preserve">) </t>
    </r>
  </si>
  <si>
    <r>
      <t>Notes for Posting:</t>
    </r>
    <r>
      <rPr>
        <sz val="11"/>
        <color theme="1"/>
        <rFont val="Calibri (Body)"/>
      </rPr>
      <t xml:space="preserve"> Seems to do very well in Ohio River Valley</t>
    </r>
    <r>
      <rPr>
        <sz val="11"/>
        <color theme="1"/>
        <rFont val="Calibri"/>
        <family val="2"/>
        <scheme val="minor"/>
      </rPr>
      <t>; an upcoming problem (do not plant if at all possible); identified as spreading in several Midwestern public gardens.</t>
    </r>
  </si>
  <si>
    <t>1) There is a similar native species (C. virginana)  that should not be confused with this species (may be used as a nursery alternative)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</si>
</sst>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b/>
      <sz val="16"/>
      <color theme="1"/>
      <name val="Calibri"/>
      <family val="2"/>
      <scheme val="minor"/>
    </font>
    <font>
      <i/>
      <sz val="11"/>
      <color theme="1"/>
      <name val="Calibri"/>
      <family val="2"/>
      <scheme val="minor"/>
    </font>
    <font>
      <b/>
      <sz val="12"/>
      <color theme="1"/>
      <name val="Calibri"/>
      <family val="2"/>
      <scheme val="minor"/>
    </font>
    <font>
      <sz val="11"/>
      <color theme="1"/>
      <name val="Calibri"/>
      <family val="2"/>
    </font>
    <font>
      <sz val="14"/>
      <color theme="1"/>
      <name val="Calibri"/>
      <family val="2"/>
      <scheme val="minor"/>
    </font>
    <font>
      <b/>
      <sz val="10"/>
      <name val="Arial"/>
      <family val="2"/>
    </font>
    <font>
      <i/>
      <sz val="10"/>
      <name val="Arial"/>
      <family val="2"/>
    </font>
    <font>
      <sz val="8.5"/>
      <color indexed="8"/>
      <name val="Verdana"/>
      <family val="2"/>
    </font>
    <font>
      <b/>
      <sz val="14"/>
      <color theme="1"/>
      <name val="Calibri"/>
      <family val="2"/>
      <scheme val="minor"/>
    </font>
    <font>
      <b/>
      <sz val="11"/>
      <color theme="1"/>
      <name val="Calibri"/>
      <family val="2"/>
      <scheme val="minor"/>
    </font>
    <font>
      <b/>
      <vertAlign val="superscript"/>
      <sz val="11"/>
      <color theme="1"/>
      <name val="Calibri"/>
      <family val="2"/>
      <scheme val="minor"/>
    </font>
    <font>
      <i/>
      <sz val="9"/>
      <color theme="1"/>
      <name val="Calibri"/>
      <family val="2"/>
      <scheme val="minor"/>
    </font>
    <font>
      <b/>
      <sz val="11"/>
      <color theme="1"/>
      <name val="Calibri"/>
      <family val="2"/>
    </font>
    <font>
      <b/>
      <sz val="14"/>
      <color theme="1"/>
      <name val="Arial"/>
      <family val="2"/>
    </font>
    <font>
      <sz val="10"/>
      <color theme="1" tint="0.249977111117893"/>
      <name val="Arial"/>
      <family val="2"/>
    </font>
    <font>
      <sz val="10"/>
      <color theme="1"/>
      <name val="Arial"/>
      <family val="2"/>
    </font>
    <font>
      <b/>
      <i/>
      <sz val="10"/>
      <color theme="1" tint="0.249977111117893"/>
      <name val="Arial"/>
      <family val="2"/>
    </font>
    <font>
      <b/>
      <i/>
      <u/>
      <sz val="10"/>
      <color theme="1" tint="0.249977111117893"/>
      <name val="Arial"/>
      <family val="2"/>
    </font>
    <font>
      <b/>
      <i/>
      <sz val="10"/>
      <color theme="1"/>
      <name val="Arial"/>
      <family val="2"/>
    </font>
    <font>
      <i/>
      <sz val="10"/>
      <color theme="1"/>
      <name val="Arial"/>
      <family val="2"/>
    </font>
    <font>
      <b/>
      <sz val="10"/>
      <color theme="1"/>
      <name val="Arial"/>
      <family val="2"/>
    </font>
    <font>
      <i/>
      <strike/>
      <sz val="10"/>
      <color theme="1"/>
      <name val="Arial"/>
      <family val="2"/>
    </font>
    <font>
      <strike/>
      <sz val="10"/>
      <color theme="1"/>
      <name val="Arial"/>
      <family val="2"/>
    </font>
    <font>
      <strike/>
      <sz val="11"/>
      <color theme="1"/>
      <name val="Calibri"/>
      <family val="2"/>
      <scheme val="minor"/>
    </font>
    <font>
      <sz val="15"/>
      <color theme="1"/>
      <name val="Inherit"/>
    </font>
    <font>
      <sz val="11"/>
      <color rgb="FFFF0000"/>
      <name val="Calibri"/>
      <family val="2"/>
      <scheme val="minor"/>
    </font>
    <font>
      <b/>
      <i/>
      <sz val="11"/>
      <color theme="1"/>
      <name val="Calibri"/>
      <family val="2"/>
      <scheme val="minor"/>
    </font>
    <font>
      <sz val="11"/>
      <color rgb="FF0070C0"/>
      <name val="Calibri"/>
      <family val="2"/>
      <scheme val="minor"/>
    </font>
    <font>
      <sz val="11"/>
      <color theme="1"/>
      <name val="Calibri (Body)"/>
    </font>
  </fonts>
  <fills count="8">
    <fill>
      <patternFill patternType="none"/>
    </fill>
    <fill>
      <patternFill patternType="gray125"/>
    </fill>
    <fill>
      <patternFill patternType="solid">
        <fgColor theme="6" tint="0.399975585192419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14999847407452621"/>
        <bgColor indexed="64"/>
      </patternFill>
    </fill>
  </fills>
  <borders count="9">
    <border>
      <left/>
      <right/>
      <top/>
      <bottom/>
      <diagonal/>
    </border>
    <border>
      <left/>
      <right/>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1">
    <xf numFmtId="0" fontId="0" fillId="0" borderId="0"/>
  </cellStyleXfs>
  <cellXfs count="112">
    <xf numFmtId="0" fontId="0" fillId="0" borderId="0" xfId="0"/>
    <xf numFmtId="0" fontId="2" fillId="0" borderId="0" xfId="0" applyFont="1"/>
    <xf numFmtId="0" fontId="0" fillId="0" borderId="0" xfId="0" applyFill="1"/>
    <xf numFmtId="0" fontId="6" fillId="0" borderId="1" xfId="0" applyFont="1" applyFill="1" applyBorder="1"/>
    <xf numFmtId="0" fontId="7" fillId="0" borderId="0" xfId="0" applyFont="1" applyFill="1"/>
    <xf numFmtId="0" fontId="8" fillId="0" borderId="0" xfId="0" applyFont="1" applyFill="1" applyAlignment="1">
      <alignment vertical="top" wrapText="1"/>
    </xf>
    <xf numFmtId="0" fontId="10" fillId="0" borderId="0" xfId="0" applyFont="1" applyFill="1" applyBorder="1" applyAlignment="1" applyProtection="1">
      <alignment horizontal="center"/>
    </xf>
    <xf numFmtId="0" fontId="0" fillId="2" borderId="0" xfId="0" applyFill="1" applyBorder="1" applyProtection="1">
      <protection locked="0"/>
    </xf>
    <xf numFmtId="0" fontId="1" fillId="2" borderId="0" xfId="0" applyFont="1" applyFill="1" applyBorder="1" applyAlignment="1" applyProtection="1">
      <alignment horizontal="center"/>
      <protection locked="0"/>
    </xf>
    <xf numFmtId="0" fontId="0" fillId="0" borderId="0" xfId="0" applyFill="1" applyBorder="1" applyProtection="1">
      <protection locked="0"/>
    </xf>
    <xf numFmtId="0" fontId="0" fillId="0" borderId="0" xfId="0" applyFont="1" applyFill="1" applyBorder="1" applyAlignment="1" applyProtection="1">
      <protection locked="0"/>
    </xf>
    <xf numFmtId="0" fontId="0" fillId="0" borderId="1" xfId="0" applyFill="1" applyBorder="1" applyAlignment="1" applyProtection="1">
      <alignment horizontal="left"/>
      <protection locked="0"/>
    </xf>
    <xf numFmtId="0" fontId="0" fillId="0" borderId="1" xfId="0" applyFill="1" applyBorder="1" applyProtection="1">
      <protection locked="0"/>
    </xf>
    <xf numFmtId="0" fontId="0" fillId="0" borderId="0" xfId="0"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0" fontId="10" fillId="0" borderId="0" xfId="0" applyFont="1" applyFill="1" applyBorder="1" applyProtection="1">
      <protection locked="0"/>
    </xf>
    <xf numFmtId="0" fontId="13" fillId="0" borderId="0" xfId="0" applyFont="1" applyFill="1" applyBorder="1" applyAlignment="1" applyProtection="1">
      <alignment horizontal="center"/>
      <protection locked="0"/>
    </xf>
    <xf numFmtId="0" fontId="19" fillId="0" borderId="0" xfId="0" applyFont="1" applyFill="1" applyBorder="1" applyAlignment="1" applyProtection="1">
      <alignment horizontal="center" vertical="center"/>
      <protection locked="0"/>
    </xf>
    <xf numFmtId="0" fontId="16" fillId="0" borderId="0" xfId="0" applyFont="1" applyFill="1" applyBorder="1" applyProtection="1">
      <protection locked="0"/>
    </xf>
    <xf numFmtId="0" fontId="19" fillId="0" borderId="0"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wrapText="1"/>
      <protection locked="0"/>
    </xf>
    <xf numFmtId="0" fontId="10" fillId="7" borderId="3" xfId="0" applyFont="1" applyFill="1" applyBorder="1" applyProtection="1">
      <protection locked="0"/>
    </xf>
    <xf numFmtId="0" fontId="10" fillId="7" borderId="2" xfId="0" applyFont="1" applyFill="1" applyBorder="1" applyProtection="1">
      <protection locked="0"/>
    </xf>
    <xf numFmtId="0" fontId="0" fillId="7" borderId="4" xfId="0" applyFill="1" applyBorder="1" applyProtection="1">
      <protection locked="0"/>
    </xf>
    <xf numFmtId="0" fontId="0" fillId="0" borderId="5" xfId="0" applyFill="1" applyBorder="1" applyProtection="1">
      <protection locked="0"/>
    </xf>
    <xf numFmtId="0" fontId="0" fillId="0" borderId="6" xfId="0" applyFill="1" applyBorder="1" applyProtection="1">
      <protection locked="0"/>
    </xf>
    <xf numFmtId="0" fontId="0" fillId="0" borderId="7" xfId="0" applyFill="1" applyBorder="1" applyProtection="1">
      <protection locked="0"/>
    </xf>
    <xf numFmtId="0" fontId="0" fillId="0" borderId="8" xfId="0" applyFill="1" applyBorder="1" applyProtection="1">
      <protection locked="0"/>
    </xf>
    <xf numFmtId="0" fontId="10" fillId="0" borderId="0" xfId="0" applyFont="1" applyFill="1" applyBorder="1" applyAlignment="1" applyProtection="1">
      <alignment horizontal="left" vertical="center"/>
    </xf>
    <xf numFmtId="0" fontId="12"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protection locked="0"/>
    </xf>
    <xf numFmtId="0" fontId="20" fillId="0" borderId="0" xfId="0" applyFont="1" applyFill="1"/>
    <xf numFmtId="0" fontId="0" fillId="0" borderId="0" xfId="0" applyFont="1" applyFill="1"/>
    <xf numFmtId="0" fontId="16" fillId="0" borderId="0" xfId="0" applyFont="1" applyFill="1"/>
    <xf numFmtId="0" fontId="21" fillId="0" borderId="0" xfId="0" applyFont="1" applyFill="1" applyBorder="1"/>
    <xf numFmtId="0" fontId="20" fillId="0" borderId="0" xfId="0" applyFont="1" applyFill="1" applyBorder="1"/>
    <xf numFmtId="0" fontId="21" fillId="0" borderId="1" xfId="0" applyFont="1" applyFill="1" applyBorder="1"/>
    <xf numFmtId="0" fontId="16" fillId="0" borderId="0" xfId="0" applyFont="1" applyFill="1" applyBorder="1"/>
    <xf numFmtId="0" fontId="4" fillId="0" borderId="0" xfId="0" applyFont="1"/>
    <xf numFmtId="0" fontId="25" fillId="0" borderId="0" xfId="0" applyFont="1"/>
    <xf numFmtId="0" fontId="22" fillId="3" borderId="0" xfId="0" applyFont="1" applyFill="1"/>
    <xf numFmtId="0" fontId="24" fillId="3" borderId="0" xfId="0" applyFont="1" applyFill="1"/>
    <xf numFmtId="0" fontId="20" fillId="3" borderId="0" xfId="0" applyFont="1" applyFill="1"/>
    <xf numFmtId="0" fontId="0" fillId="3" borderId="0" xfId="0" applyFont="1" applyFill="1"/>
    <xf numFmtId="0" fontId="0" fillId="3" borderId="0" xfId="0" applyFill="1"/>
    <xf numFmtId="2" fontId="22" fillId="3" borderId="0" xfId="0" applyNumberFormat="1" applyFont="1" applyFill="1"/>
    <xf numFmtId="2" fontId="24" fillId="3" borderId="0" xfId="0" applyNumberFormat="1" applyFont="1" applyFill="1"/>
    <xf numFmtId="0" fontId="2" fillId="0" borderId="0" xfId="0" applyFont="1" applyFill="1"/>
    <xf numFmtId="0" fontId="1" fillId="2" borderId="0"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protection locked="0"/>
    </xf>
    <xf numFmtId="0" fontId="0" fillId="0" borderId="0" xfId="0" applyFill="1" applyBorder="1" applyAlignment="1" applyProtection="1">
      <alignment horizontal="left" vertical="center" wrapText="1"/>
      <protection locked="0"/>
    </xf>
    <xf numFmtId="0" fontId="12" fillId="0"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protection locked="0"/>
    </xf>
    <xf numFmtId="0" fontId="26" fillId="0" borderId="0" xfId="0" applyFont="1"/>
    <xf numFmtId="0" fontId="10" fillId="0" borderId="0" xfId="0" applyFont="1"/>
    <xf numFmtId="0" fontId="1" fillId="2" borderId="0"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28" fillId="0" borderId="0" xfId="0" applyFont="1"/>
    <xf numFmtId="0" fontId="0" fillId="0" borderId="0" xfId="0" applyFont="1"/>
    <xf numFmtId="0" fontId="26" fillId="0" borderId="0" xfId="0" applyFont="1" applyFill="1" applyBorder="1" applyProtection="1">
      <protection locked="0"/>
    </xf>
    <xf numFmtId="0" fontId="0" fillId="0" borderId="0" xfId="0" applyFill="1" applyBorder="1" applyAlignment="1" applyProtection="1">
      <alignment horizontal="left"/>
      <protection locked="0"/>
    </xf>
    <xf numFmtId="0" fontId="0" fillId="0" borderId="0" xfId="0" applyFill="1" applyBorder="1" applyAlignment="1" applyProtection="1">
      <alignment horizontal="left" vertical="center"/>
      <protection locked="0"/>
    </xf>
    <xf numFmtId="0" fontId="10" fillId="0" borderId="0" xfId="0" applyFont="1" applyFill="1" applyBorder="1" applyAlignment="1" applyProtection="1">
      <alignment horizontal="left" vertical="center"/>
    </xf>
    <xf numFmtId="14" fontId="0" fillId="0" borderId="0" xfId="0" applyNumberFormat="1" applyFill="1" applyBorder="1" applyAlignment="1" applyProtection="1">
      <alignment horizontal="left" vertical="center"/>
      <protection locked="0"/>
    </xf>
    <xf numFmtId="0" fontId="1" fillId="2" borderId="0" xfId="0" applyFont="1" applyFill="1" applyBorder="1" applyAlignment="1" applyProtection="1">
      <alignment horizontal="center"/>
      <protection locked="0"/>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wrapText="1"/>
      <protection locked="0"/>
    </xf>
    <xf numFmtId="0" fontId="0" fillId="0" borderId="0" xfId="0" applyFill="1" applyBorder="1" applyAlignment="1" applyProtection="1">
      <alignment horizontal="center"/>
      <protection locked="0"/>
    </xf>
    <xf numFmtId="0" fontId="0" fillId="0" borderId="0"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3" fillId="6"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center"/>
      <protection locked="0"/>
    </xf>
    <xf numFmtId="0" fontId="2" fillId="3" borderId="0"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left" wrapText="1"/>
      <protection locked="0"/>
    </xf>
    <xf numFmtId="0" fontId="3" fillId="5" borderId="0" xfId="0" applyFont="1" applyFill="1" applyBorder="1" applyAlignment="1" applyProtection="1">
      <alignment horizontal="center"/>
      <protection locked="0"/>
    </xf>
    <xf numFmtId="0" fontId="17" fillId="0" borderId="0"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wrapText="1"/>
      <protection locked="0"/>
    </xf>
    <xf numFmtId="0" fontId="4" fillId="4"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left"/>
      <protection locked="0"/>
    </xf>
    <xf numFmtId="0" fontId="0" fillId="4" borderId="0" xfId="0" applyFont="1" applyFill="1" applyBorder="1" applyAlignment="1" applyProtection="1">
      <alignment horizontal="center" vertical="center"/>
      <protection locked="0"/>
    </xf>
    <xf numFmtId="0" fontId="0" fillId="0" borderId="6" xfId="0" applyFill="1" applyBorder="1" applyAlignment="1" applyProtection="1">
      <alignment horizontal="left"/>
      <protection locked="0"/>
    </xf>
    <xf numFmtId="0" fontId="5" fillId="0" borderId="0" xfId="0" applyFont="1" applyFill="1" applyBorder="1" applyAlignment="1" applyProtection="1">
      <alignment horizontal="left"/>
      <protection locked="0"/>
    </xf>
    <xf numFmtId="0" fontId="12"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center" vertical="center" wrapText="1"/>
      <protection locked="0"/>
    </xf>
    <xf numFmtId="0" fontId="0" fillId="0" borderId="1" xfId="0" applyFill="1" applyBorder="1" applyAlignment="1" applyProtection="1">
      <alignment horizontal="left"/>
      <protection locked="0"/>
    </xf>
    <xf numFmtId="0" fontId="0"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colors>
    <mruColors>
      <color rgb="FF99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190500</xdr:colOff>
      <xdr:row>29</xdr:row>
      <xdr:rowOff>152400</xdr:rowOff>
    </xdr:to>
    <xdr:pic>
      <xdr:nvPicPr>
        <xdr:cNvPr id="2" name="Picture 1" descr="District_Map_600">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067300" cy="54864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hyperlink" Target="http://plants.usda.gov/java/profile?symbol=AZPI" TargetMode="External"/><Relationship Id="rId2" Type="http://schemas.openxmlformats.org/officeDocument/2006/relationships/hyperlink" Target="http://plants.usda.gov/java/profile?symbol=AVST" TargetMode="External"/><Relationship Id="rId1" Type="http://schemas.openxmlformats.org/officeDocument/2006/relationships/hyperlink" Target="http://plants.usda.gov/java/profile?symbol=ASFI2" TargetMode="External"/><Relationship Id="rId5" Type="http://schemas.openxmlformats.org/officeDocument/2006/relationships/hyperlink" Target="http://plants.usda.gov/java/profile?symbol=CRVU2" TargetMode="External"/><Relationship Id="rId4" Type="http://schemas.openxmlformats.org/officeDocument/2006/relationships/hyperlink" Target="http://plants.usda.gov/java/profile?symbol=CAOX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7"/>
  <sheetViews>
    <sheetView tabSelected="1" zoomScale="127" zoomScaleNormal="127" workbookViewId="0">
      <pane ySplit="7" topLeftCell="A8" activePane="bottomLeft" state="frozen"/>
      <selection pane="bottomLeft" activeCell="O11" sqref="O11"/>
    </sheetView>
  </sheetViews>
  <sheetFormatPr baseColWidth="10" defaultColWidth="8.83203125" defaultRowHeight="15"/>
  <cols>
    <col min="1" max="1" width="8.83203125" style="9"/>
    <col min="2" max="2" width="12.6640625" style="9" customWidth="1"/>
    <col min="3" max="4" width="8.83203125" style="9"/>
    <col min="5" max="5" width="10" style="9" customWidth="1"/>
    <col min="6" max="6" width="17.83203125" style="9" customWidth="1"/>
    <col min="7" max="10" width="8.83203125" style="9"/>
    <col min="11" max="11" width="23" style="9" customWidth="1"/>
    <col min="12" max="12" width="11.5" style="13" customWidth="1"/>
    <col min="13" max="13" width="26.83203125" style="56" customWidth="1"/>
    <col min="14" max="14" width="18.5" style="63" customWidth="1"/>
    <col min="15" max="16384" width="8.83203125" style="9"/>
  </cols>
  <sheetData>
    <row r="1" spans="1:15" s="7" customFormat="1" ht="24" customHeight="1">
      <c r="A1" s="74" t="s">
        <v>3</v>
      </c>
      <c r="B1" s="74"/>
      <c r="C1" s="74"/>
      <c r="D1" s="74"/>
      <c r="E1" s="74"/>
      <c r="F1" s="74"/>
      <c r="G1" s="74"/>
      <c r="H1" s="74"/>
      <c r="I1" s="74"/>
      <c r="J1" s="74"/>
      <c r="K1" s="74"/>
      <c r="L1" s="8"/>
      <c r="M1" s="52"/>
      <c r="N1" s="62"/>
    </row>
    <row r="2" spans="1:15" ht="15" customHeight="1">
      <c r="A2" s="70" t="s">
        <v>0</v>
      </c>
      <c r="B2" s="70"/>
      <c r="C2" s="75" t="s">
        <v>375</v>
      </c>
      <c r="D2" s="75"/>
      <c r="E2" s="75"/>
      <c r="F2" s="70"/>
      <c r="G2" s="70"/>
      <c r="H2" s="70"/>
      <c r="I2" s="70"/>
      <c r="J2" s="70"/>
      <c r="K2" s="70"/>
      <c r="L2" s="99" t="s">
        <v>218</v>
      </c>
      <c r="M2" s="101" t="s">
        <v>306</v>
      </c>
      <c r="N2" s="99" t="s">
        <v>222</v>
      </c>
    </row>
    <row r="3" spans="1:15" ht="15" customHeight="1">
      <c r="A3" s="70" t="s">
        <v>351</v>
      </c>
      <c r="B3" s="70"/>
      <c r="C3" s="76" t="s">
        <v>403</v>
      </c>
      <c r="D3" s="75"/>
      <c r="E3" s="75"/>
      <c r="F3" s="77"/>
      <c r="G3" s="77"/>
      <c r="H3" s="77"/>
      <c r="I3" s="77"/>
      <c r="J3" s="77"/>
      <c r="K3" s="77"/>
      <c r="L3" s="99"/>
      <c r="M3" s="101"/>
      <c r="N3" s="99"/>
    </row>
    <row r="4" spans="1:15" ht="15" customHeight="1">
      <c r="A4" s="70" t="s">
        <v>2</v>
      </c>
      <c r="B4" s="70"/>
      <c r="C4" s="71" t="s">
        <v>402</v>
      </c>
      <c r="D4" s="71"/>
      <c r="E4" s="71"/>
      <c r="F4" s="9" t="s">
        <v>1</v>
      </c>
      <c r="G4" s="72" t="str">
        <f>L142</f>
        <v>Potentially Invasive</v>
      </c>
      <c r="H4" s="72"/>
      <c r="I4" s="72"/>
      <c r="J4" s="72"/>
      <c r="K4" s="72"/>
      <c r="L4" s="99"/>
      <c r="M4" s="101"/>
      <c r="N4" s="99"/>
      <c r="O4" s="69"/>
    </row>
    <row r="5" spans="1:15" ht="15" customHeight="1">
      <c r="A5" s="70" t="s">
        <v>220</v>
      </c>
      <c r="B5" s="70"/>
      <c r="C5" s="71" t="s">
        <v>376</v>
      </c>
      <c r="D5" s="71"/>
      <c r="E5" s="71"/>
      <c r="F5" s="10" t="s">
        <v>297</v>
      </c>
      <c r="G5" s="72">
        <f>$L$139</f>
        <v>37</v>
      </c>
      <c r="H5" s="72"/>
      <c r="I5" s="72"/>
      <c r="J5" s="72"/>
      <c r="K5" s="72"/>
      <c r="L5" s="99"/>
      <c r="M5" s="101"/>
      <c r="N5" s="99"/>
    </row>
    <row r="6" spans="1:15" ht="15" customHeight="1">
      <c r="A6" s="70" t="s">
        <v>293</v>
      </c>
      <c r="B6" s="70"/>
      <c r="C6" s="73" t="s">
        <v>378</v>
      </c>
      <c r="D6" s="71"/>
      <c r="E6" s="71"/>
      <c r="F6" s="78" t="s">
        <v>428</v>
      </c>
      <c r="G6" s="78"/>
      <c r="H6" s="78"/>
      <c r="I6" s="78"/>
      <c r="J6" s="78"/>
      <c r="K6" s="78"/>
      <c r="L6" s="99"/>
      <c r="M6" s="101"/>
      <c r="N6" s="99"/>
    </row>
    <row r="7" spans="1:15" s="12" customFormat="1" ht="15" customHeight="1" thickBot="1">
      <c r="A7" s="11" t="s">
        <v>221</v>
      </c>
      <c r="B7" s="11"/>
      <c r="C7" s="108" t="s">
        <v>377</v>
      </c>
      <c r="D7" s="108"/>
      <c r="E7" s="108"/>
      <c r="F7" s="79"/>
      <c r="G7" s="79"/>
      <c r="H7" s="79"/>
      <c r="I7" s="79"/>
      <c r="J7" s="79"/>
      <c r="K7" s="79"/>
      <c r="L7" s="100"/>
      <c r="M7" s="102"/>
      <c r="N7" s="100"/>
    </row>
    <row r="8" spans="1:15" ht="14" customHeight="1">
      <c r="A8" s="80" t="s">
        <v>296</v>
      </c>
      <c r="B8" s="80"/>
      <c r="C8" s="80"/>
      <c r="D8" s="80"/>
      <c r="E8" s="80"/>
      <c r="F8" s="80"/>
      <c r="G8" s="80"/>
      <c r="H8" s="80"/>
      <c r="I8" s="80"/>
      <c r="J8" s="80"/>
      <c r="K8" s="80"/>
      <c r="L8" s="98"/>
      <c r="M8" s="98"/>
      <c r="N8" s="98"/>
    </row>
    <row r="9" spans="1:15" ht="14" customHeight="1">
      <c r="A9" s="84" t="s">
        <v>298</v>
      </c>
      <c r="B9" s="84"/>
      <c r="C9" s="84"/>
      <c r="D9" s="84"/>
      <c r="E9" s="84"/>
      <c r="F9" s="84"/>
      <c r="G9" s="84"/>
      <c r="H9" s="84"/>
      <c r="I9" s="84"/>
      <c r="J9" s="84"/>
      <c r="K9" s="84"/>
      <c r="L9" s="98"/>
      <c r="M9" s="98"/>
      <c r="N9" s="98"/>
    </row>
    <row r="10" spans="1:15" ht="14" customHeight="1">
      <c r="A10" s="86"/>
      <c r="B10" s="86"/>
      <c r="C10" s="86"/>
      <c r="D10" s="86"/>
      <c r="E10" s="86"/>
      <c r="F10" s="86"/>
      <c r="G10" s="86"/>
      <c r="H10" s="86"/>
      <c r="I10" s="86"/>
      <c r="J10" s="86"/>
      <c r="K10" s="86"/>
      <c r="L10" s="32"/>
      <c r="M10" s="58"/>
      <c r="N10" s="57"/>
    </row>
    <row r="11" spans="1:15" ht="14" customHeight="1">
      <c r="A11" s="85" t="s">
        <v>294</v>
      </c>
      <c r="B11" s="85"/>
      <c r="C11" s="85"/>
      <c r="D11" s="85"/>
      <c r="E11" s="85"/>
      <c r="F11" s="85"/>
      <c r="G11" s="85"/>
      <c r="H11" s="85"/>
      <c r="I11" s="85"/>
      <c r="J11" s="85"/>
      <c r="K11" s="85"/>
      <c r="L11" s="32"/>
      <c r="M11" s="58"/>
      <c r="N11" s="57"/>
    </row>
    <row r="12" spans="1:15" ht="14" customHeight="1">
      <c r="A12" s="82" t="s">
        <v>295</v>
      </c>
      <c r="B12" s="82"/>
      <c r="C12" s="82"/>
      <c r="D12" s="82"/>
      <c r="E12" s="82"/>
      <c r="F12" s="82"/>
      <c r="G12" s="82"/>
      <c r="H12" s="82"/>
      <c r="I12" s="82"/>
      <c r="J12" s="82"/>
      <c r="K12" s="82"/>
      <c r="L12" s="107">
        <v>0</v>
      </c>
      <c r="M12" s="106"/>
      <c r="N12" s="98"/>
    </row>
    <row r="13" spans="1:15" ht="14" customHeight="1">
      <c r="A13" s="82" t="s">
        <v>352</v>
      </c>
      <c r="B13" s="82"/>
      <c r="C13" s="82"/>
      <c r="D13" s="82"/>
      <c r="E13" s="82"/>
      <c r="F13" s="82"/>
      <c r="G13" s="82"/>
      <c r="H13" s="82"/>
      <c r="I13" s="82"/>
      <c r="J13" s="82"/>
      <c r="K13" s="82"/>
      <c r="L13" s="107"/>
      <c r="M13" s="106"/>
      <c r="N13" s="98"/>
    </row>
    <row r="14" spans="1:15" ht="14" customHeight="1">
      <c r="A14" s="86"/>
      <c r="B14" s="86"/>
      <c r="C14" s="86"/>
      <c r="D14" s="86"/>
      <c r="E14" s="86"/>
      <c r="F14" s="86"/>
      <c r="G14" s="86"/>
      <c r="H14" s="86"/>
      <c r="I14" s="86"/>
      <c r="J14" s="86"/>
      <c r="K14" s="86"/>
      <c r="L14" s="32"/>
      <c r="M14" s="58"/>
      <c r="N14" s="57"/>
    </row>
    <row r="15" spans="1:15" ht="14" customHeight="1">
      <c r="A15" s="81" t="s">
        <v>300</v>
      </c>
      <c r="B15" s="81"/>
      <c r="C15" s="81"/>
      <c r="D15" s="81"/>
      <c r="E15" s="81"/>
      <c r="F15" s="81"/>
      <c r="G15" s="81"/>
      <c r="H15" s="81"/>
      <c r="I15" s="81"/>
      <c r="J15" s="81"/>
      <c r="K15" s="81"/>
    </row>
    <row r="16" spans="1:15" ht="14" customHeight="1">
      <c r="A16" s="82" t="s">
        <v>238</v>
      </c>
      <c r="B16" s="82"/>
      <c r="C16" s="82"/>
      <c r="D16" s="82"/>
      <c r="E16" s="82"/>
      <c r="F16" s="82"/>
      <c r="G16" s="82"/>
      <c r="H16" s="82"/>
      <c r="I16" s="82"/>
      <c r="J16" s="82"/>
      <c r="K16" s="82"/>
      <c r="L16" s="93">
        <v>2</v>
      </c>
      <c r="M16" s="104" t="s">
        <v>389</v>
      </c>
      <c r="N16" s="103" t="s">
        <v>421</v>
      </c>
    </row>
    <row r="17" spans="1:14" ht="14" customHeight="1">
      <c r="A17" s="87" t="s">
        <v>354</v>
      </c>
      <c r="B17" s="82"/>
      <c r="C17" s="82"/>
      <c r="D17" s="82"/>
      <c r="E17" s="82"/>
      <c r="F17" s="82"/>
      <c r="G17" s="82"/>
      <c r="H17" s="82"/>
      <c r="I17" s="82"/>
      <c r="J17" s="82"/>
      <c r="K17" s="82"/>
      <c r="L17" s="93"/>
      <c r="M17" s="104"/>
      <c r="N17" s="103"/>
    </row>
    <row r="18" spans="1:14" ht="14" customHeight="1">
      <c r="A18" s="55" t="s">
        <v>427</v>
      </c>
      <c r="B18" s="55"/>
      <c r="C18" s="55"/>
      <c r="D18" s="55"/>
      <c r="E18" s="55"/>
      <c r="F18" s="55"/>
      <c r="G18" s="55"/>
      <c r="H18" s="55"/>
      <c r="I18" s="55"/>
      <c r="J18" s="55"/>
      <c r="K18" s="55"/>
      <c r="L18" s="93"/>
      <c r="M18" s="104"/>
      <c r="N18" s="103"/>
    </row>
    <row r="19" spans="1:14" ht="14" customHeight="1">
      <c r="A19" s="82" t="s">
        <v>355</v>
      </c>
      <c r="B19" s="82"/>
      <c r="C19" s="82"/>
      <c r="D19" s="82"/>
      <c r="E19" s="82"/>
      <c r="F19" s="82"/>
      <c r="G19" s="82"/>
      <c r="H19" s="82"/>
      <c r="I19" s="82"/>
      <c r="J19" s="82"/>
      <c r="K19" s="82"/>
      <c r="L19" s="93"/>
      <c r="M19" s="104"/>
      <c r="N19" s="103"/>
    </row>
    <row r="20" spans="1:14" ht="14" customHeight="1">
      <c r="A20" s="82" t="s">
        <v>356</v>
      </c>
      <c r="B20" s="82"/>
      <c r="C20" s="82"/>
      <c r="D20" s="82"/>
      <c r="E20" s="82"/>
      <c r="F20" s="82"/>
      <c r="G20" s="82"/>
      <c r="H20" s="82"/>
      <c r="I20" s="82"/>
      <c r="J20" s="82"/>
      <c r="K20" s="82"/>
      <c r="L20" s="93"/>
      <c r="M20" s="104"/>
      <c r="N20" s="103"/>
    </row>
    <row r="21" spans="1:14" ht="14" customHeight="1">
      <c r="A21" s="82" t="s">
        <v>239</v>
      </c>
      <c r="B21" s="82"/>
      <c r="C21" s="82"/>
      <c r="D21" s="82"/>
      <c r="E21" s="82"/>
      <c r="F21" s="82"/>
      <c r="G21" s="82"/>
      <c r="H21" s="82"/>
      <c r="I21" s="82"/>
      <c r="J21" s="82"/>
      <c r="K21" s="82"/>
      <c r="L21" s="93"/>
      <c r="M21" s="104"/>
      <c r="N21" s="103"/>
    </row>
    <row r="22" spans="1:14" ht="14" customHeight="1">
      <c r="A22" s="83"/>
      <c r="B22" s="83"/>
      <c r="C22" s="83"/>
      <c r="D22" s="83"/>
      <c r="E22" s="83"/>
      <c r="F22" s="83"/>
      <c r="G22" s="83"/>
      <c r="H22" s="83"/>
      <c r="I22" s="83"/>
      <c r="J22" s="83"/>
      <c r="K22" s="83"/>
      <c r="L22" s="33"/>
      <c r="N22" s="59"/>
    </row>
    <row r="23" spans="1:14" ht="14" customHeight="1">
      <c r="A23" s="81" t="s">
        <v>301</v>
      </c>
      <c r="B23" s="81"/>
      <c r="C23" s="81"/>
      <c r="D23" s="81"/>
      <c r="E23" s="81"/>
      <c r="F23" s="81"/>
      <c r="G23" s="81"/>
      <c r="H23" s="81"/>
      <c r="I23" s="81"/>
      <c r="J23" s="81"/>
      <c r="K23" s="81"/>
    </row>
    <row r="24" spans="1:14" ht="14" customHeight="1">
      <c r="A24" s="82" t="s">
        <v>225</v>
      </c>
      <c r="B24" s="82"/>
      <c r="C24" s="82"/>
      <c r="D24" s="82"/>
      <c r="E24" s="82"/>
      <c r="F24" s="82"/>
      <c r="G24" s="82"/>
      <c r="H24" s="82"/>
      <c r="I24" s="82"/>
      <c r="J24" s="82"/>
      <c r="K24" s="82"/>
      <c r="L24" s="93">
        <v>3</v>
      </c>
      <c r="M24" s="104" t="s">
        <v>391</v>
      </c>
      <c r="N24" s="103">
        <v>8</v>
      </c>
    </row>
    <row r="25" spans="1:14" ht="14" customHeight="1">
      <c r="A25" s="82" t="s">
        <v>226</v>
      </c>
      <c r="B25" s="82"/>
      <c r="C25" s="82"/>
      <c r="D25" s="82"/>
      <c r="E25" s="82"/>
      <c r="F25" s="82"/>
      <c r="G25" s="82"/>
      <c r="H25" s="82"/>
      <c r="I25" s="82"/>
      <c r="J25" s="82"/>
      <c r="K25" s="82"/>
      <c r="L25" s="93"/>
      <c r="M25" s="104"/>
      <c r="N25" s="103"/>
    </row>
    <row r="26" spans="1:14" ht="14" customHeight="1">
      <c r="A26" s="82" t="s">
        <v>227</v>
      </c>
      <c r="B26" s="82"/>
      <c r="C26" s="82"/>
      <c r="D26" s="82"/>
      <c r="E26" s="82"/>
      <c r="F26" s="82"/>
      <c r="G26" s="82"/>
      <c r="H26" s="82"/>
      <c r="I26" s="82"/>
      <c r="J26" s="82"/>
      <c r="K26" s="82"/>
      <c r="L26" s="93"/>
      <c r="M26" s="104"/>
      <c r="N26" s="103"/>
    </row>
    <row r="27" spans="1:14" ht="14" customHeight="1">
      <c r="A27" s="82" t="s">
        <v>228</v>
      </c>
      <c r="B27" s="82"/>
      <c r="C27" s="82"/>
      <c r="D27" s="82"/>
      <c r="E27" s="82"/>
      <c r="F27" s="82"/>
      <c r="G27" s="82"/>
      <c r="H27" s="82"/>
      <c r="I27" s="82"/>
      <c r="J27" s="82"/>
      <c r="K27" s="82"/>
      <c r="L27" s="93"/>
      <c r="M27" s="104"/>
      <c r="N27" s="103"/>
    </row>
    <row r="28" spans="1:14" ht="14" customHeight="1">
      <c r="A28" s="82" t="s">
        <v>229</v>
      </c>
      <c r="B28" s="82"/>
      <c r="C28" s="82"/>
      <c r="D28" s="82"/>
      <c r="E28" s="82"/>
      <c r="F28" s="82"/>
      <c r="G28" s="82"/>
      <c r="H28" s="82"/>
      <c r="I28" s="82"/>
      <c r="J28" s="82"/>
      <c r="K28" s="82"/>
      <c r="L28" s="93"/>
      <c r="M28" s="104"/>
      <c r="N28" s="103"/>
    </row>
    <row r="29" spans="1:14" ht="14" customHeight="1">
      <c r="A29" s="83"/>
      <c r="B29" s="83"/>
      <c r="C29" s="83"/>
      <c r="D29" s="83"/>
      <c r="E29" s="83"/>
      <c r="F29" s="83"/>
      <c r="G29" s="83"/>
      <c r="H29" s="83"/>
      <c r="I29" s="83"/>
      <c r="J29" s="83"/>
      <c r="K29" s="83"/>
      <c r="L29" s="14"/>
      <c r="N29" s="59"/>
    </row>
    <row r="30" spans="1:14" ht="14" customHeight="1">
      <c r="A30" s="81" t="s">
        <v>302</v>
      </c>
      <c r="B30" s="81"/>
      <c r="C30" s="81"/>
      <c r="D30" s="81"/>
      <c r="E30" s="81"/>
      <c r="F30" s="81"/>
      <c r="G30" s="81"/>
      <c r="H30" s="81"/>
      <c r="I30" s="81"/>
      <c r="J30" s="81"/>
      <c r="K30" s="81"/>
    </row>
    <row r="31" spans="1:14" ht="14" customHeight="1">
      <c r="A31" s="82" t="s">
        <v>231</v>
      </c>
      <c r="B31" s="82"/>
      <c r="C31" s="82"/>
      <c r="D31" s="82"/>
      <c r="E31" s="82"/>
      <c r="F31" s="82"/>
      <c r="G31" s="82"/>
      <c r="H31" s="82"/>
      <c r="I31" s="82"/>
      <c r="J31" s="82"/>
      <c r="K31" s="82"/>
      <c r="L31" s="93">
        <v>5</v>
      </c>
      <c r="M31" s="104" t="s">
        <v>422</v>
      </c>
      <c r="N31" s="103" t="s">
        <v>387</v>
      </c>
    </row>
    <row r="32" spans="1:14" ht="14" customHeight="1">
      <c r="A32" s="82" t="s">
        <v>232</v>
      </c>
      <c r="B32" s="82"/>
      <c r="C32" s="82"/>
      <c r="D32" s="82"/>
      <c r="E32" s="82"/>
      <c r="F32" s="82"/>
      <c r="G32" s="82"/>
      <c r="H32" s="82"/>
      <c r="I32" s="82"/>
      <c r="J32" s="82"/>
      <c r="K32" s="82"/>
      <c r="L32" s="93"/>
      <c r="M32" s="104"/>
      <c r="N32" s="103"/>
    </row>
    <row r="33" spans="1:14" ht="14" customHeight="1">
      <c r="A33" s="82" t="s">
        <v>233</v>
      </c>
      <c r="B33" s="82"/>
      <c r="C33" s="82"/>
      <c r="D33" s="82"/>
      <c r="E33" s="82"/>
      <c r="F33" s="82"/>
      <c r="G33" s="82"/>
      <c r="H33" s="82"/>
      <c r="I33" s="82"/>
      <c r="J33" s="82"/>
      <c r="K33" s="82"/>
      <c r="L33" s="93"/>
      <c r="M33" s="104"/>
      <c r="N33" s="103"/>
    </row>
    <row r="34" spans="1:14" ht="14" customHeight="1">
      <c r="A34" s="82" t="s">
        <v>234</v>
      </c>
      <c r="B34" s="82"/>
      <c r="C34" s="82"/>
      <c r="D34" s="82"/>
      <c r="E34" s="82"/>
      <c r="F34" s="82"/>
      <c r="G34" s="82"/>
      <c r="H34" s="82"/>
      <c r="I34" s="82"/>
      <c r="J34" s="82"/>
      <c r="K34" s="82"/>
      <c r="L34" s="93"/>
      <c r="M34" s="104"/>
      <c r="N34" s="103"/>
    </row>
    <row r="35" spans="1:14" ht="14" customHeight="1">
      <c r="A35" s="82" t="s">
        <v>235</v>
      </c>
      <c r="B35" s="82"/>
      <c r="C35" s="82"/>
      <c r="D35" s="82"/>
      <c r="E35" s="82"/>
      <c r="F35" s="82"/>
      <c r="G35" s="82"/>
      <c r="H35" s="82"/>
      <c r="I35" s="82"/>
      <c r="J35" s="82"/>
      <c r="K35" s="82"/>
      <c r="L35" s="93"/>
      <c r="M35" s="104"/>
      <c r="N35" s="103"/>
    </row>
    <row r="36" spans="1:14" ht="14" customHeight="1">
      <c r="A36" s="82" t="s">
        <v>236</v>
      </c>
      <c r="B36" s="82"/>
      <c r="C36" s="82"/>
      <c r="D36" s="82"/>
      <c r="E36" s="82"/>
      <c r="F36" s="82"/>
      <c r="G36" s="82"/>
      <c r="H36" s="82"/>
      <c r="I36" s="82"/>
      <c r="J36" s="82"/>
      <c r="K36" s="82"/>
      <c r="L36" s="93"/>
      <c r="M36" s="104"/>
      <c r="N36" s="103"/>
    </row>
    <row r="37" spans="1:14" ht="14" customHeight="1">
      <c r="A37" s="82" t="s">
        <v>237</v>
      </c>
      <c r="B37" s="82"/>
      <c r="C37" s="82"/>
      <c r="D37" s="82"/>
      <c r="E37" s="82"/>
      <c r="F37" s="82"/>
      <c r="G37" s="82"/>
      <c r="H37" s="82"/>
      <c r="I37" s="82"/>
      <c r="J37" s="82"/>
      <c r="K37" s="82"/>
      <c r="L37" s="93"/>
      <c r="M37" s="104"/>
      <c r="N37" s="103"/>
    </row>
    <row r="38" spans="1:14" ht="14" customHeight="1">
      <c r="A38" s="83"/>
      <c r="B38" s="83"/>
      <c r="C38" s="83"/>
      <c r="D38" s="83"/>
      <c r="E38" s="83"/>
      <c r="F38" s="83"/>
      <c r="G38" s="83"/>
      <c r="H38" s="83"/>
      <c r="I38" s="83"/>
      <c r="J38" s="83"/>
      <c r="K38" s="83"/>
      <c r="L38" s="14"/>
      <c r="N38" s="59"/>
    </row>
    <row r="39" spans="1:14" ht="14" customHeight="1">
      <c r="A39" s="83"/>
      <c r="B39" s="83"/>
      <c r="C39" s="83"/>
      <c r="D39" s="83"/>
      <c r="E39" s="83"/>
      <c r="F39" s="83"/>
      <c r="G39" s="83"/>
      <c r="H39" s="83"/>
      <c r="I39" s="83"/>
      <c r="J39" s="83"/>
      <c r="K39" s="83"/>
      <c r="L39" s="14"/>
      <c r="N39" s="59"/>
    </row>
    <row r="40" spans="1:14" ht="14" customHeight="1">
      <c r="A40" s="88" t="s">
        <v>299</v>
      </c>
      <c r="B40" s="88"/>
      <c r="C40" s="88"/>
      <c r="D40" s="88"/>
      <c r="E40" s="88"/>
      <c r="F40" s="88"/>
      <c r="G40" s="88"/>
      <c r="H40" s="88"/>
      <c r="I40" s="88"/>
      <c r="J40" s="88"/>
      <c r="K40" s="88"/>
      <c r="L40" s="15"/>
      <c r="N40" s="64"/>
    </row>
    <row r="41" spans="1:14" s="17" customFormat="1" ht="14" customHeight="1">
      <c r="A41" s="81" t="s">
        <v>211</v>
      </c>
      <c r="B41" s="81"/>
      <c r="C41" s="81"/>
      <c r="D41" s="81"/>
      <c r="E41" s="81"/>
      <c r="F41" s="81"/>
      <c r="G41" s="81"/>
      <c r="H41" s="81"/>
      <c r="I41" s="81"/>
      <c r="J41" s="81"/>
      <c r="K41" s="81"/>
      <c r="L41" s="16"/>
      <c r="M41" s="53"/>
      <c r="N41" s="65"/>
    </row>
    <row r="42" spans="1:14" ht="14" customHeight="1">
      <c r="A42" s="82" t="s">
        <v>240</v>
      </c>
      <c r="B42" s="82"/>
      <c r="C42" s="82"/>
      <c r="D42" s="82"/>
      <c r="E42" s="82"/>
      <c r="F42" s="82"/>
      <c r="G42" s="82"/>
      <c r="H42" s="82"/>
      <c r="I42" s="82"/>
      <c r="J42" s="82"/>
      <c r="K42" s="82"/>
      <c r="L42" s="93">
        <v>1</v>
      </c>
      <c r="M42" s="104" t="s">
        <v>408</v>
      </c>
      <c r="N42" s="103" t="s">
        <v>407</v>
      </c>
    </row>
    <row r="43" spans="1:14" ht="14" customHeight="1">
      <c r="A43" s="82" t="s">
        <v>291</v>
      </c>
      <c r="B43" s="82"/>
      <c r="C43" s="82"/>
      <c r="D43" s="82"/>
      <c r="E43" s="82"/>
      <c r="F43" s="82"/>
      <c r="G43" s="82"/>
      <c r="H43" s="82"/>
      <c r="I43" s="82"/>
      <c r="J43" s="82"/>
      <c r="K43" s="82"/>
      <c r="L43" s="93"/>
      <c r="M43" s="104"/>
      <c r="N43" s="103"/>
    </row>
    <row r="44" spans="1:14" ht="14" customHeight="1">
      <c r="A44" s="82" t="s">
        <v>241</v>
      </c>
      <c r="B44" s="82"/>
      <c r="C44" s="82"/>
      <c r="D44" s="82"/>
      <c r="E44" s="82"/>
      <c r="F44" s="82"/>
      <c r="G44" s="82"/>
      <c r="H44" s="82"/>
      <c r="I44" s="82"/>
      <c r="J44" s="82"/>
      <c r="K44" s="82"/>
      <c r="L44" s="93"/>
      <c r="M44" s="104"/>
      <c r="N44" s="103"/>
    </row>
    <row r="45" spans="1:14" ht="14" customHeight="1">
      <c r="A45" s="82" t="s">
        <v>242</v>
      </c>
      <c r="B45" s="82"/>
      <c r="C45" s="82"/>
      <c r="D45" s="82"/>
      <c r="E45" s="82"/>
      <c r="F45" s="82"/>
      <c r="G45" s="82"/>
      <c r="H45" s="82"/>
      <c r="I45" s="82"/>
      <c r="J45" s="82"/>
      <c r="K45" s="82"/>
      <c r="L45" s="93"/>
      <c r="M45" s="104"/>
      <c r="N45" s="103"/>
    </row>
    <row r="46" spans="1:14" ht="14" customHeight="1">
      <c r="A46" s="82" t="s">
        <v>243</v>
      </c>
      <c r="B46" s="82"/>
      <c r="C46" s="82"/>
      <c r="D46" s="82"/>
      <c r="E46" s="82"/>
      <c r="F46" s="82"/>
      <c r="G46" s="82"/>
      <c r="H46" s="82"/>
      <c r="I46" s="82"/>
      <c r="J46" s="82"/>
      <c r="K46" s="82"/>
      <c r="L46" s="93"/>
      <c r="M46" s="104"/>
      <c r="N46" s="103"/>
    </row>
    <row r="47" spans="1:14" ht="14" customHeight="1">
      <c r="A47" s="82" t="s">
        <v>237</v>
      </c>
      <c r="B47" s="82"/>
      <c r="C47" s="82"/>
      <c r="D47" s="82"/>
      <c r="E47" s="82"/>
      <c r="F47" s="82"/>
      <c r="G47" s="82"/>
      <c r="H47" s="82"/>
      <c r="I47" s="82"/>
      <c r="J47" s="82"/>
      <c r="K47" s="82"/>
      <c r="L47" s="93"/>
      <c r="M47" s="104"/>
      <c r="N47" s="103"/>
    </row>
    <row r="48" spans="1:14" ht="14" customHeight="1">
      <c r="A48" s="83"/>
      <c r="B48" s="83"/>
      <c r="C48" s="83"/>
      <c r="D48" s="83"/>
      <c r="E48" s="83"/>
      <c r="F48" s="83"/>
      <c r="G48" s="83"/>
      <c r="H48" s="83"/>
      <c r="I48" s="83"/>
      <c r="J48" s="83"/>
      <c r="K48" s="83"/>
      <c r="L48" s="14"/>
      <c r="N48" s="59"/>
    </row>
    <row r="49" spans="1:15" s="17" customFormat="1" ht="14" customHeight="1">
      <c r="A49" s="81" t="s">
        <v>212</v>
      </c>
      <c r="B49" s="81"/>
      <c r="C49" s="81"/>
      <c r="D49" s="81"/>
      <c r="E49" s="81"/>
      <c r="F49" s="81"/>
      <c r="G49" s="81"/>
      <c r="H49" s="81"/>
      <c r="I49" s="81"/>
      <c r="J49" s="81"/>
      <c r="K49" s="81"/>
      <c r="L49" s="16"/>
      <c r="M49" s="53"/>
      <c r="N49" s="65"/>
    </row>
    <row r="50" spans="1:15" ht="14" customHeight="1">
      <c r="A50" s="82" t="s">
        <v>244</v>
      </c>
      <c r="B50" s="82"/>
      <c r="C50" s="82"/>
      <c r="D50" s="82"/>
      <c r="E50" s="82"/>
      <c r="F50" s="82"/>
      <c r="G50" s="82"/>
      <c r="H50" s="82"/>
      <c r="I50" s="82"/>
      <c r="J50" s="82"/>
      <c r="K50" s="82"/>
      <c r="L50" s="93">
        <v>5</v>
      </c>
      <c r="M50" s="104" t="s">
        <v>411</v>
      </c>
      <c r="N50" s="103" t="s">
        <v>419</v>
      </c>
    </row>
    <row r="51" spans="1:15" ht="14" customHeight="1">
      <c r="A51" s="82" t="s">
        <v>292</v>
      </c>
      <c r="B51" s="82"/>
      <c r="C51" s="82"/>
      <c r="D51" s="82"/>
      <c r="E51" s="82"/>
      <c r="F51" s="82"/>
      <c r="G51" s="82"/>
      <c r="H51" s="82"/>
      <c r="I51" s="82"/>
      <c r="J51" s="82"/>
      <c r="K51" s="82"/>
      <c r="L51" s="93"/>
      <c r="M51" s="104"/>
      <c r="N51" s="103"/>
    </row>
    <row r="52" spans="1:15" ht="14" customHeight="1">
      <c r="A52" s="82" t="s">
        <v>245</v>
      </c>
      <c r="B52" s="82"/>
      <c r="C52" s="82"/>
      <c r="D52" s="82"/>
      <c r="E52" s="82"/>
      <c r="F52" s="82"/>
      <c r="G52" s="82"/>
      <c r="H52" s="82"/>
      <c r="I52" s="82"/>
      <c r="J52" s="82"/>
      <c r="K52" s="82"/>
      <c r="L52" s="93"/>
      <c r="M52" s="104"/>
      <c r="N52" s="103"/>
    </row>
    <row r="53" spans="1:15" ht="14" customHeight="1">
      <c r="A53" s="82" t="s">
        <v>357</v>
      </c>
      <c r="B53" s="82"/>
      <c r="C53" s="82"/>
      <c r="D53" s="82"/>
      <c r="E53" s="82"/>
      <c r="F53" s="82"/>
      <c r="G53" s="82"/>
      <c r="H53" s="82"/>
      <c r="I53" s="82"/>
      <c r="J53" s="82"/>
      <c r="K53" s="82"/>
      <c r="L53" s="93"/>
      <c r="M53" s="104"/>
      <c r="N53" s="103"/>
    </row>
    <row r="54" spans="1:15" ht="14" customHeight="1">
      <c r="A54" s="82" t="s">
        <v>246</v>
      </c>
      <c r="B54" s="82"/>
      <c r="C54" s="82"/>
      <c r="D54" s="82"/>
      <c r="E54" s="82"/>
      <c r="F54" s="82"/>
      <c r="G54" s="82"/>
      <c r="H54" s="82"/>
      <c r="I54" s="82"/>
      <c r="J54" s="82"/>
      <c r="K54" s="82"/>
      <c r="L54" s="93"/>
      <c r="M54" s="104"/>
      <c r="N54" s="103"/>
    </row>
    <row r="55" spans="1:15" ht="14" customHeight="1">
      <c r="A55" s="82" t="s">
        <v>237</v>
      </c>
      <c r="B55" s="82"/>
      <c r="C55" s="82"/>
      <c r="D55" s="82"/>
      <c r="E55" s="82"/>
      <c r="F55" s="82"/>
      <c r="G55" s="82"/>
      <c r="H55" s="82"/>
      <c r="I55" s="82"/>
      <c r="J55" s="82"/>
      <c r="K55" s="82"/>
      <c r="L55" s="93"/>
      <c r="M55" s="104"/>
      <c r="N55" s="103"/>
    </row>
    <row r="56" spans="1:15" ht="14" customHeight="1">
      <c r="A56" s="83"/>
      <c r="B56" s="83"/>
      <c r="C56" s="83"/>
      <c r="D56" s="83"/>
      <c r="E56" s="83"/>
      <c r="F56" s="83"/>
      <c r="G56" s="83"/>
      <c r="H56" s="83"/>
      <c r="I56" s="83"/>
      <c r="J56" s="83"/>
      <c r="K56" s="83"/>
      <c r="L56" s="14"/>
      <c r="N56" s="59"/>
    </row>
    <row r="57" spans="1:15" s="17" customFormat="1" ht="14" customHeight="1">
      <c r="A57" s="81" t="s">
        <v>213</v>
      </c>
      <c r="B57" s="81"/>
      <c r="C57" s="81"/>
      <c r="D57" s="81"/>
      <c r="E57" s="81"/>
      <c r="F57" s="81"/>
      <c r="G57" s="81"/>
      <c r="H57" s="81"/>
      <c r="I57" s="81"/>
      <c r="J57" s="81"/>
      <c r="K57" s="81"/>
      <c r="L57" s="16"/>
      <c r="M57" s="53"/>
      <c r="N57" s="65"/>
    </row>
    <row r="58" spans="1:15" ht="14" customHeight="1">
      <c r="A58" s="82" t="s">
        <v>247</v>
      </c>
      <c r="B58" s="82"/>
      <c r="C58" s="82"/>
      <c r="D58" s="82"/>
      <c r="E58" s="82"/>
      <c r="F58" s="82"/>
      <c r="G58" s="82"/>
      <c r="H58" s="82"/>
      <c r="I58" s="82"/>
      <c r="J58" s="82"/>
      <c r="K58" s="82"/>
      <c r="L58" s="93">
        <v>3</v>
      </c>
      <c r="M58" s="104" t="s">
        <v>424</v>
      </c>
      <c r="N58" s="103" t="s">
        <v>409</v>
      </c>
    </row>
    <row r="59" spans="1:15" ht="14" customHeight="1">
      <c r="A59" s="82" t="s">
        <v>248</v>
      </c>
      <c r="B59" s="82"/>
      <c r="C59" s="82"/>
      <c r="D59" s="82"/>
      <c r="E59" s="82"/>
      <c r="F59" s="82"/>
      <c r="G59" s="82"/>
      <c r="H59" s="82"/>
      <c r="I59" s="82"/>
      <c r="J59" s="82"/>
      <c r="K59" s="82"/>
      <c r="L59" s="93"/>
      <c r="M59" s="104"/>
      <c r="N59" s="103"/>
    </row>
    <row r="60" spans="1:15" ht="14" customHeight="1">
      <c r="A60" s="82" t="s">
        <v>249</v>
      </c>
      <c r="B60" s="82"/>
      <c r="C60" s="82"/>
      <c r="D60" s="82"/>
      <c r="E60" s="82"/>
      <c r="F60" s="82"/>
      <c r="G60" s="82"/>
      <c r="H60" s="82"/>
      <c r="I60" s="82"/>
      <c r="J60" s="82"/>
      <c r="K60" s="82"/>
      <c r="L60" s="93"/>
      <c r="M60" s="104"/>
      <c r="N60" s="103"/>
      <c r="O60" s="69"/>
    </row>
    <row r="61" spans="1:15" ht="14" customHeight="1">
      <c r="A61" s="82" t="s">
        <v>237</v>
      </c>
      <c r="B61" s="82"/>
      <c r="C61" s="82"/>
      <c r="D61" s="82"/>
      <c r="E61" s="82"/>
      <c r="F61" s="82"/>
      <c r="G61" s="82"/>
      <c r="H61" s="82"/>
      <c r="I61" s="82"/>
      <c r="J61" s="82"/>
      <c r="K61" s="82"/>
      <c r="L61" s="93"/>
      <c r="M61" s="104"/>
      <c r="N61" s="103"/>
    </row>
    <row r="62" spans="1:15" ht="14" customHeight="1">
      <c r="A62" s="83"/>
      <c r="B62" s="83"/>
      <c r="C62" s="83"/>
      <c r="D62" s="83"/>
      <c r="E62" s="83"/>
      <c r="F62" s="83"/>
      <c r="G62" s="83"/>
      <c r="H62" s="83"/>
      <c r="I62" s="83"/>
      <c r="J62" s="83"/>
      <c r="K62" s="83"/>
      <c r="L62" s="14"/>
      <c r="N62" s="59"/>
    </row>
    <row r="63" spans="1:15" s="17" customFormat="1" ht="14" customHeight="1">
      <c r="A63" s="94" t="s">
        <v>214</v>
      </c>
      <c r="B63" s="94"/>
      <c r="C63" s="94"/>
      <c r="D63" s="94"/>
      <c r="E63" s="94"/>
      <c r="F63" s="94"/>
      <c r="G63" s="94"/>
      <c r="H63" s="94"/>
      <c r="I63" s="94"/>
      <c r="J63" s="94"/>
      <c r="K63" s="94"/>
      <c r="L63" s="18"/>
      <c r="M63" s="53"/>
      <c r="N63" s="66"/>
    </row>
    <row r="64" spans="1:15" ht="14" customHeight="1">
      <c r="A64" s="82" t="s">
        <v>250</v>
      </c>
      <c r="B64" s="82"/>
      <c r="C64" s="82"/>
      <c r="D64" s="82"/>
      <c r="E64" s="82"/>
      <c r="F64" s="82"/>
      <c r="G64" s="82"/>
      <c r="H64" s="82"/>
      <c r="I64" s="82"/>
      <c r="J64" s="82"/>
      <c r="K64" s="82"/>
      <c r="L64" s="93">
        <v>1</v>
      </c>
      <c r="M64" s="104" t="s">
        <v>425</v>
      </c>
      <c r="N64" s="103" t="s">
        <v>412</v>
      </c>
    </row>
    <row r="65" spans="1:15" ht="14" customHeight="1">
      <c r="A65" s="82" t="s">
        <v>251</v>
      </c>
      <c r="B65" s="82"/>
      <c r="C65" s="82"/>
      <c r="D65" s="82"/>
      <c r="E65" s="82"/>
      <c r="F65" s="82"/>
      <c r="G65" s="82"/>
      <c r="H65" s="82"/>
      <c r="I65" s="82"/>
      <c r="J65" s="82"/>
      <c r="K65" s="82"/>
      <c r="L65" s="93"/>
      <c r="M65" s="104"/>
      <c r="N65" s="103"/>
    </row>
    <row r="66" spans="1:15" ht="14" customHeight="1">
      <c r="A66" s="82" t="s">
        <v>252</v>
      </c>
      <c r="B66" s="82"/>
      <c r="C66" s="82"/>
      <c r="D66" s="82"/>
      <c r="E66" s="82"/>
      <c r="F66" s="82"/>
      <c r="G66" s="82"/>
      <c r="H66" s="82"/>
      <c r="I66" s="82"/>
      <c r="J66" s="82"/>
      <c r="K66" s="82"/>
      <c r="L66" s="93"/>
      <c r="M66" s="104"/>
      <c r="N66" s="103"/>
      <c r="O66" s="69"/>
    </row>
    <row r="67" spans="1:15" ht="14" customHeight="1">
      <c r="A67" s="82" t="s">
        <v>253</v>
      </c>
      <c r="B67" s="82"/>
      <c r="C67" s="82"/>
      <c r="D67" s="82"/>
      <c r="E67" s="82"/>
      <c r="F67" s="82"/>
      <c r="G67" s="82"/>
      <c r="H67" s="82"/>
      <c r="I67" s="82"/>
      <c r="J67" s="82"/>
      <c r="K67" s="82"/>
      <c r="L67" s="93"/>
      <c r="M67" s="104"/>
      <c r="N67" s="103"/>
    </row>
    <row r="68" spans="1:15" ht="14" customHeight="1">
      <c r="A68" s="82" t="s">
        <v>237</v>
      </c>
      <c r="B68" s="82"/>
      <c r="C68" s="82"/>
      <c r="D68" s="82"/>
      <c r="E68" s="82"/>
      <c r="F68" s="82"/>
      <c r="G68" s="82"/>
      <c r="H68" s="82"/>
      <c r="I68" s="82"/>
      <c r="J68" s="82"/>
      <c r="K68" s="82"/>
      <c r="L68" s="93"/>
      <c r="M68" s="104"/>
      <c r="N68" s="103"/>
    </row>
    <row r="69" spans="1:15" ht="14" customHeight="1">
      <c r="A69" s="83"/>
      <c r="B69" s="83"/>
      <c r="C69" s="83"/>
      <c r="D69" s="83"/>
      <c r="E69" s="83"/>
      <c r="F69" s="83"/>
      <c r="G69" s="83"/>
      <c r="H69" s="83"/>
      <c r="I69" s="83"/>
      <c r="J69" s="83"/>
      <c r="K69" s="83"/>
      <c r="L69" s="14"/>
      <c r="N69" s="59"/>
    </row>
    <row r="70" spans="1:15" s="17" customFormat="1" ht="14" customHeight="1">
      <c r="A70" s="81" t="s">
        <v>215</v>
      </c>
      <c r="B70" s="81"/>
      <c r="C70" s="81"/>
      <c r="D70" s="81"/>
      <c r="E70" s="81"/>
      <c r="F70" s="81"/>
      <c r="G70" s="81"/>
      <c r="H70" s="81"/>
      <c r="I70" s="81"/>
      <c r="J70" s="81"/>
      <c r="K70" s="81"/>
      <c r="L70" s="16"/>
      <c r="M70" s="53"/>
      <c r="N70" s="65"/>
    </row>
    <row r="71" spans="1:15" ht="14" customHeight="1">
      <c r="A71" s="82" t="s">
        <v>358</v>
      </c>
      <c r="B71" s="82"/>
      <c r="C71" s="82"/>
      <c r="D71" s="82"/>
      <c r="E71" s="82"/>
      <c r="F71" s="82"/>
      <c r="G71" s="82"/>
      <c r="H71" s="82"/>
      <c r="I71" s="82"/>
      <c r="J71" s="82"/>
      <c r="K71" s="82"/>
      <c r="L71" s="93">
        <v>5</v>
      </c>
      <c r="M71" s="104" t="s">
        <v>414</v>
      </c>
      <c r="N71" s="103" t="s">
        <v>413</v>
      </c>
    </row>
    <row r="72" spans="1:15" ht="14" customHeight="1">
      <c r="A72" s="82" t="s">
        <v>359</v>
      </c>
      <c r="B72" s="82"/>
      <c r="C72" s="82"/>
      <c r="D72" s="82"/>
      <c r="E72" s="82"/>
      <c r="F72" s="82"/>
      <c r="G72" s="82"/>
      <c r="H72" s="82"/>
      <c r="I72" s="82"/>
      <c r="J72" s="82"/>
      <c r="K72" s="82"/>
      <c r="L72" s="93"/>
      <c r="M72" s="104"/>
      <c r="N72" s="103"/>
    </row>
    <row r="73" spans="1:15" ht="14" customHeight="1">
      <c r="A73" s="82" t="s">
        <v>360</v>
      </c>
      <c r="B73" s="82"/>
      <c r="C73" s="82"/>
      <c r="D73" s="82"/>
      <c r="E73" s="82"/>
      <c r="F73" s="82"/>
      <c r="G73" s="82"/>
      <c r="H73" s="82"/>
      <c r="I73" s="82"/>
      <c r="J73" s="82"/>
      <c r="K73" s="82"/>
      <c r="L73" s="93"/>
      <c r="M73" s="104"/>
      <c r="N73" s="103"/>
    </row>
    <row r="74" spans="1:15" ht="14" customHeight="1">
      <c r="A74" s="82" t="s">
        <v>237</v>
      </c>
      <c r="B74" s="82"/>
      <c r="C74" s="82"/>
      <c r="D74" s="82"/>
      <c r="E74" s="82"/>
      <c r="F74" s="82"/>
      <c r="G74" s="82"/>
      <c r="H74" s="82"/>
      <c r="I74" s="82"/>
      <c r="J74" s="82"/>
      <c r="K74" s="82"/>
      <c r="L74" s="93"/>
      <c r="M74" s="104"/>
      <c r="N74" s="103"/>
    </row>
    <row r="75" spans="1:15" ht="14" customHeight="1">
      <c r="A75" s="83"/>
      <c r="B75" s="83"/>
      <c r="C75" s="83"/>
      <c r="D75" s="83"/>
      <c r="E75" s="83"/>
      <c r="F75" s="83"/>
      <c r="G75" s="83"/>
      <c r="H75" s="83"/>
      <c r="I75" s="83"/>
      <c r="J75" s="83"/>
      <c r="K75" s="83"/>
      <c r="L75" s="14"/>
      <c r="N75" s="59"/>
    </row>
    <row r="76" spans="1:15" s="17" customFormat="1" ht="14" customHeight="1">
      <c r="A76" s="81" t="s">
        <v>216</v>
      </c>
      <c r="B76" s="81"/>
      <c r="C76" s="81"/>
      <c r="D76" s="81"/>
      <c r="E76" s="81"/>
      <c r="F76" s="81"/>
      <c r="G76" s="81"/>
      <c r="H76" s="81"/>
      <c r="I76" s="81"/>
      <c r="J76" s="81"/>
      <c r="K76" s="81"/>
      <c r="L76" s="16"/>
      <c r="M76" s="53"/>
      <c r="N76" s="65"/>
    </row>
    <row r="77" spans="1:15" ht="14" customHeight="1">
      <c r="A77" s="82" t="s">
        <v>254</v>
      </c>
      <c r="B77" s="82"/>
      <c r="C77" s="82"/>
      <c r="D77" s="82"/>
      <c r="E77" s="82"/>
      <c r="F77" s="82"/>
      <c r="G77" s="82"/>
      <c r="H77" s="82"/>
      <c r="I77" s="82"/>
      <c r="J77" s="82"/>
      <c r="K77" s="82"/>
      <c r="L77" s="93">
        <v>3</v>
      </c>
      <c r="M77" s="104" t="s">
        <v>392</v>
      </c>
      <c r="N77" s="103">
        <v>9</v>
      </c>
    </row>
    <row r="78" spans="1:15" ht="14" customHeight="1">
      <c r="A78" s="82" t="s">
        <v>255</v>
      </c>
      <c r="B78" s="82"/>
      <c r="C78" s="82"/>
      <c r="D78" s="82"/>
      <c r="E78" s="82"/>
      <c r="F78" s="82"/>
      <c r="G78" s="82"/>
      <c r="H78" s="82"/>
      <c r="I78" s="82"/>
      <c r="J78" s="82"/>
      <c r="K78" s="82"/>
      <c r="L78" s="93"/>
      <c r="M78" s="104"/>
      <c r="N78" s="103"/>
    </row>
    <row r="79" spans="1:15" ht="14" customHeight="1">
      <c r="A79" s="82" t="s">
        <v>237</v>
      </c>
      <c r="B79" s="82"/>
      <c r="C79" s="82"/>
      <c r="D79" s="82"/>
      <c r="E79" s="82"/>
      <c r="F79" s="82"/>
      <c r="G79" s="82"/>
      <c r="H79" s="82"/>
      <c r="I79" s="82"/>
      <c r="J79" s="82"/>
      <c r="K79" s="82"/>
      <c r="L79" s="93"/>
      <c r="M79" s="104"/>
      <c r="N79" s="103"/>
    </row>
    <row r="80" spans="1:15" ht="14" customHeight="1">
      <c r="A80" s="83"/>
      <c r="B80" s="83"/>
      <c r="C80" s="83"/>
      <c r="D80" s="83"/>
      <c r="E80" s="83"/>
      <c r="F80" s="83"/>
      <c r="G80" s="83"/>
      <c r="H80" s="83"/>
      <c r="I80" s="83"/>
      <c r="J80" s="83"/>
      <c r="K80" s="83"/>
      <c r="L80" s="14"/>
      <c r="N80" s="59"/>
    </row>
    <row r="81" spans="1:14" s="17" customFormat="1" ht="14" customHeight="1">
      <c r="A81" s="81" t="s">
        <v>361</v>
      </c>
      <c r="B81" s="81"/>
      <c r="C81" s="81"/>
      <c r="D81" s="81"/>
      <c r="E81" s="81"/>
      <c r="F81" s="81"/>
      <c r="G81" s="81"/>
      <c r="H81" s="81"/>
      <c r="I81" s="81"/>
      <c r="J81" s="81"/>
      <c r="K81" s="81"/>
      <c r="L81" s="16"/>
      <c r="M81" s="53"/>
      <c r="N81" s="65"/>
    </row>
    <row r="82" spans="1:14" ht="14" customHeight="1">
      <c r="A82" s="82" t="s">
        <v>256</v>
      </c>
      <c r="B82" s="82"/>
      <c r="C82" s="82"/>
      <c r="D82" s="82"/>
      <c r="E82" s="82"/>
      <c r="F82" s="82"/>
      <c r="G82" s="82"/>
      <c r="H82" s="82"/>
      <c r="I82" s="82"/>
      <c r="J82" s="82"/>
      <c r="K82" s="82"/>
      <c r="L82" s="93">
        <v>1</v>
      </c>
      <c r="M82" s="104" t="s">
        <v>393</v>
      </c>
      <c r="N82" s="103">
        <v>9</v>
      </c>
    </row>
    <row r="83" spans="1:14" ht="14" customHeight="1">
      <c r="A83" s="82" t="s">
        <v>257</v>
      </c>
      <c r="B83" s="82"/>
      <c r="C83" s="82"/>
      <c r="D83" s="82"/>
      <c r="E83" s="82"/>
      <c r="F83" s="82"/>
      <c r="G83" s="82"/>
      <c r="H83" s="82"/>
      <c r="I83" s="82"/>
      <c r="J83" s="82"/>
      <c r="K83" s="82"/>
      <c r="L83" s="93"/>
      <c r="M83" s="104"/>
      <c r="N83" s="103"/>
    </row>
    <row r="84" spans="1:14" ht="14" customHeight="1">
      <c r="A84" s="82" t="s">
        <v>258</v>
      </c>
      <c r="B84" s="82"/>
      <c r="C84" s="82"/>
      <c r="D84" s="82"/>
      <c r="E84" s="82"/>
      <c r="F84" s="82"/>
      <c r="G84" s="82"/>
      <c r="H84" s="82"/>
      <c r="I84" s="82"/>
      <c r="J84" s="82"/>
      <c r="K84" s="82"/>
      <c r="L84" s="93"/>
      <c r="M84" s="104"/>
      <c r="N84" s="103"/>
    </row>
    <row r="85" spans="1:14" ht="14" customHeight="1">
      <c r="A85" s="82" t="s">
        <v>259</v>
      </c>
      <c r="B85" s="82"/>
      <c r="C85" s="82"/>
      <c r="D85" s="82"/>
      <c r="E85" s="82"/>
      <c r="F85" s="82"/>
      <c r="G85" s="82"/>
      <c r="H85" s="82"/>
      <c r="I85" s="82"/>
      <c r="J85" s="82"/>
      <c r="K85" s="82"/>
      <c r="L85" s="93"/>
      <c r="M85" s="104"/>
      <c r="N85" s="103"/>
    </row>
    <row r="86" spans="1:14" ht="14" customHeight="1">
      <c r="A86" s="82" t="s">
        <v>237</v>
      </c>
      <c r="B86" s="82"/>
      <c r="C86" s="82"/>
      <c r="D86" s="82"/>
      <c r="E86" s="82"/>
      <c r="F86" s="82"/>
      <c r="G86" s="82"/>
      <c r="H86" s="82"/>
      <c r="I86" s="82"/>
      <c r="J86" s="82"/>
      <c r="K86" s="82"/>
      <c r="L86" s="93"/>
      <c r="M86" s="104"/>
      <c r="N86" s="103"/>
    </row>
    <row r="87" spans="1:14" ht="14" customHeight="1">
      <c r="A87" s="83"/>
      <c r="B87" s="83"/>
      <c r="C87" s="83"/>
      <c r="D87" s="83"/>
      <c r="E87" s="83"/>
      <c r="F87" s="83"/>
      <c r="G87" s="83"/>
      <c r="H87" s="83"/>
      <c r="I87" s="83"/>
      <c r="J87" s="83"/>
      <c r="K87" s="83"/>
      <c r="L87" s="14"/>
      <c r="N87" s="59"/>
    </row>
    <row r="88" spans="1:14" ht="14" customHeight="1">
      <c r="A88" s="88" t="s">
        <v>217</v>
      </c>
      <c r="B88" s="88"/>
      <c r="C88" s="88"/>
      <c r="D88" s="88"/>
      <c r="E88" s="88"/>
      <c r="F88" s="88"/>
      <c r="G88" s="88"/>
      <c r="H88" s="88"/>
      <c r="I88" s="88"/>
      <c r="J88" s="88"/>
      <c r="K88" s="88"/>
      <c r="L88" s="15"/>
      <c r="N88" s="64"/>
    </row>
    <row r="89" spans="1:14" s="17" customFormat="1" ht="14" customHeight="1">
      <c r="A89" s="81" t="s">
        <v>362</v>
      </c>
      <c r="B89" s="81"/>
      <c r="C89" s="81"/>
      <c r="D89" s="81"/>
      <c r="E89" s="81"/>
      <c r="F89" s="81"/>
      <c r="G89" s="81"/>
      <c r="H89" s="81"/>
      <c r="I89" s="81"/>
      <c r="J89" s="81"/>
      <c r="K89" s="81"/>
      <c r="L89" s="16"/>
      <c r="M89" s="53"/>
      <c r="N89" s="65"/>
    </row>
    <row r="90" spans="1:14" ht="14" customHeight="1">
      <c r="A90" s="82" t="s">
        <v>363</v>
      </c>
      <c r="B90" s="82"/>
      <c r="C90" s="82"/>
      <c r="D90" s="82"/>
      <c r="E90" s="82"/>
      <c r="F90" s="82"/>
      <c r="G90" s="82"/>
      <c r="H90" s="82"/>
      <c r="I90" s="82"/>
      <c r="J90" s="82"/>
      <c r="K90" s="82"/>
      <c r="L90" s="93">
        <v>0</v>
      </c>
      <c r="M90" s="104" t="s">
        <v>401</v>
      </c>
      <c r="N90" s="103">
        <v>7</v>
      </c>
    </row>
    <row r="91" spans="1:14" ht="14" customHeight="1">
      <c r="A91" s="82" t="s">
        <v>364</v>
      </c>
      <c r="B91" s="82"/>
      <c r="C91" s="82"/>
      <c r="D91" s="82"/>
      <c r="E91" s="82"/>
      <c r="F91" s="82"/>
      <c r="G91" s="82"/>
      <c r="H91" s="82"/>
      <c r="I91" s="82"/>
      <c r="J91" s="82"/>
      <c r="K91" s="82"/>
      <c r="L91" s="93"/>
      <c r="M91" s="104"/>
      <c r="N91" s="103"/>
    </row>
    <row r="92" spans="1:14" ht="14" customHeight="1">
      <c r="A92" s="82" t="s">
        <v>265</v>
      </c>
      <c r="B92" s="82"/>
      <c r="C92" s="82"/>
      <c r="D92" s="82"/>
      <c r="E92" s="82"/>
      <c r="F92" s="82"/>
      <c r="G92" s="82"/>
      <c r="H92" s="82"/>
      <c r="I92" s="82"/>
      <c r="J92" s="82"/>
      <c r="K92" s="82"/>
      <c r="L92" s="93"/>
      <c r="M92" s="104"/>
      <c r="N92" s="103"/>
    </row>
    <row r="93" spans="1:14" ht="14" customHeight="1">
      <c r="A93" s="83"/>
      <c r="B93" s="83"/>
      <c r="C93" s="83"/>
      <c r="D93" s="83"/>
      <c r="E93" s="83"/>
      <c r="F93" s="83"/>
      <c r="G93" s="83"/>
      <c r="H93" s="83"/>
      <c r="I93" s="83"/>
      <c r="J93" s="83"/>
      <c r="K93" s="83"/>
      <c r="L93" s="14"/>
      <c r="N93" s="59"/>
    </row>
    <row r="94" spans="1:14" s="17" customFormat="1" ht="14" customHeight="1">
      <c r="A94" s="81" t="s">
        <v>365</v>
      </c>
      <c r="B94" s="81"/>
      <c r="C94" s="81"/>
      <c r="D94" s="81"/>
      <c r="E94" s="81"/>
      <c r="F94" s="81"/>
      <c r="G94" s="81"/>
      <c r="H94" s="81"/>
      <c r="I94" s="81"/>
      <c r="J94" s="81"/>
      <c r="K94" s="81"/>
      <c r="L94" s="16"/>
      <c r="M94" s="53"/>
      <c r="N94" s="65"/>
    </row>
    <row r="95" spans="1:14" ht="14" customHeight="1">
      <c r="A95" s="82" t="s">
        <v>266</v>
      </c>
      <c r="B95" s="82"/>
      <c r="C95" s="82"/>
      <c r="D95" s="82"/>
      <c r="E95" s="82"/>
      <c r="F95" s="82"/>
      <c r="G95" s="82"/>
      <c r="H95" s="82"/>
      <c r="I95" s="82"/>
      <c r="J95" s="82"/>
      <c r="K95" s="82"/>
      <c r="L95" s="93">
        <v>0</v>
      </c>
      <c r="M95" s="104"/>
      <c r="N95" s="103"/>
    </row>
    <row r="96" spans="1:14" ht="14" customHeight="1">
      <c r="A96" s="82" t="s">
        <v>267</v>
      </c>
      <c r="B96" s="82"/>
      <c r="C96" s="82"/>
      <c r="D96" s="82"/>
      <c r="E96" s="82"/>
      <c r="F96" s="82"/>
      <c r="G96" s="82"/>
      <c r="H96" s="82"/>
      <c r="I96" s="82"/>
      <c r="J96" s="82"/>
      <c r="K96" s="82"/>
      <c r="L96" s="93"/>
      <c r="M96" s="104"/>
      <c r="N96" s="103"/>
    </row>
    <row r="97" spans="1:15" ht="14" customHeight="1">
      <c r="A97" s="83"/>
      <c r="B97" s="83"/>
      <c r="C97" s="83"/>
      <c r="D97" s="83"/>
      <c r="E97" s="83"/>
      <c r="F97" s="83"/>
      <c r="G97" s="83"/>
      <c r="H97" s="83"/>
      <c r="I97" s="83"/>
      <c r="J97" s="83"/>
      <c r="K97" s="83"/>
      <c r="L97" s="14"/>
      <c r="N97" s="59"/>
    </row>
    <row r="98" spans="1:15" s="17" customFormat="1" ht="14" customHeight="1">
      <c r="A98" s="81" t="s">
        <v>366</v>
      </c>
      <c r="B98" s="81"/>
      <c r="C98" s="81"/>
      <c r="D98" s="81"/>
      <c r="E98" s="81"/>
      <c r="F98" s="81"/>
      <c r="G98" s="81"/>
      <c r="H98" s="81"/>
      <c r="I98" s="81"/>
      <c r="J98" s="81"/>
      <c r="K98" s="81"/>
      <c r="L98" s="16"/>
      <c r="M98" s="53"/>
      <c r="N98" s="65"/>
    </row>
    <row r="99" spans="1:15" ht="14" customHeight="1">
      <c r="A99" s="82" t="s">
        <v>268</v>
      </c>
      <c r="B99" s="82"/>
      <c r="C99" s="82"/>
      <c r="D99" s="82"/>
      <c r="E99" s="82"/>
      <c r="F99" s="82"/>
      <c r="G99" s="82"/>
      <c r="H99" s="82"/>
      <c r="I99" s="82"/>
      <c r="J99" s="82"/>
      <c r="K99" s="82"/>
      <c r="L99" s="93">
        <v>0</v>
      </c>
      <c r="M99" s="104" t="s">
        <v>417</v>
      </c>
      <c r="N99" s="103"/>
    </row>
    <row r="100" spans="1:15" ht="14" customHeight="1">
      <c r="A100" s="82" t="s">
        <v>269</v>
      </c>
      <c r="B100" s="82"/>
      <c r="C100" s="82"/>
      <c r="D100" s="82"/>
      <c r="E100" s="82"/>
      <c r="F100" s="82"/>
      <c r="G100" s="82"/>
      <c r="H100" s="82"/>
      <c r="I100" s="82"/>
      <c r="J100" s="82"/>
      <c r="K100" s="82"/>
      <c r="L100" s="93"/>
      <c r="M100" s="104"/>
      <c r="N100" s="103"/>
    </row>
    <row r="101" spans="1:15" ht="14" customHeight="1">
      <c r="A101" s="83"/>
      <c r="B101" s="83"/>
      <c r="C101" s="83"/>
      <c r="D101" s="83"/>
      <c r="E101" s="83"/>
      <c r="F101" s="83"/>
      <c r="G101" s="83"/>
      <c r="H101" s="83"/>
      <c r="I101" s="83"/>
      <c r="J101" s="83"/>
      <c r="K101" s="83"/>
      <c r="L101" s="14"/>
      <c r="N101" s="59"/>
    </row>
    <row r="102" spans="1:15" s="17" customFormat="1" ht="14" customHeight="1">
      <c r="A102" s="81" t="s">
        <v>367</v>
      </c>
      <c r="B102" s="81"/>
      <c r="C102" s="81"/>
      <c r="D102" s="81"/>
      <c r="E102" s="81"/>
      <c r="F102" s="81"/>
      <c r="G102" s="81"/>
      <c r="H102" s="81"/>
      <c r="I102" s="81"/>
      <c r="J102" s="81"/>
      <c r="K102" s="81"/>
      <c r="L102" s="16"/>
      <c r="M102" s="53"/>
      <c r="N102" s="65"/>
    </row>
    <row r="103" spans="1:15" ht="14" customHeight="1">
      <c r="A103" s="82" t="s">
        <v>270</v>
      </c>
      <c r="B103" s="82"/>
      <c r="C103" s="82"/>
      <c r="D103" s="82"/>
      <c r="E103" s="82"/>
      <c r="F103" s="82"/>
      <c r="G103" s="82"/>
      <c r="H103" s="82"/>
      <c r="I103" s="82"/>
      <c r="J103" s="82"/>
      <c r="K103" s="82"/>
      <c r="L103" s="93">
        <v>3</v>
      </c>
      <c r="M103" s="104" t="s">
        <v>416</v>
      </c>
      <c r="N103" s="103" t="s">
        <v>410</v>
      </c>
    </row>
    <row r="104" spans="1:15" ht="14" customHeight="1">
      <c r="A104" s="82" t="s">
        <v>271</v>
      </c>
      <c r="B104" s="82"/>
      <c r="C104" s="82"/>
      <c r="D104" s="82"/>
      <c r="E104" s="82"/>
      <c r="F104" s="82"/>
      <c r="G104" s="82"/>
      <c r="H104" s="82"/>
      <c r="I104" s="82"/>
      <c r="J104" s="82"/>
      <c r="K104" s="82"/>
      <c r="L104" s="93"/>
      <c r="M104" s="104"/>
      <c r="N104" s="103"/>
    </row>
    <row r="105" spans="1:15" ht="14" customHeight="1">
      <c r="A105" s="82" t="s">
        <v>272</v>
      </c>
      <c r="B105" s="82"/>
      <c r="C105" s="82"/>
      <c r="D105" s="82"/>
      <c r="E105" s="82"/>
      <c r="F105" s="82"/>
      <c r="G105" s="82"/>
      <c r="H105" s="82"/>
      <c r="I105" s="82"/>
      <c r="J105" s="82"/>
      <c r="K105" s="82"/>
      <c r="L105" s="93"/>
      <c r="M105" s="104"/>
      <c r="N105" s="103"/>
    </row>
    <row r="106" spans="1:15" ht="14" customHeight="1">
      <c r="A106" s="83"/>
      <c r="B106" s="83"/>
      <c r="C106" s="83"/>
      <c r="D106" s="83"/>
      <c r="E106" s="83"/>
      <c r="F106" s="83"/>
      <c r="G106" s="83"/>
      <c r="H106" s="83"/>
      <c r="I106" s="83"/>
      <c r="J106" s="83"/>
      <c r="K106" s="83"/>
      <c r="L106" s="14"/>
      <c r="N106" s="59"/>
    </row>
    <row r="107" spans="1:15" s="17" customFormat="1" ht="14" customHeight="1">
      <c r="A107" s="81" t="s">
        <v>224</v>
      </c>
      <c r="B107" s="81"/>
      <c r="C107" s="81"/>
      <c r="D107" s="81"/>
      <c r="E107" s="81"/>
      <c r="F107" s="81"/>
      <c r="G107" s="81"/>
      <c r="H107" s="81"/>
      <c r="I107" s="81"/>
      <c r="J107" s="81"/>
      <c r="K107" s="81"/>
      <c r="L107" s="16"/>
      <c r="M107" s="53"/>
      <c r="N107" s="65"/>
    </row>
    <row r="108" spans="1:15" ht="14" customHeight="1">
      <c r="A108" s="82" t="s">
        <v>273</v>
      </c>
      <c r="B108" s="82"/>
      <c r="C108" s="82"/>
      <c r="D108" s="82"/>
      <c r="E108" s="82"/>
      <c r="F108" s="82"/>
      <c r="G108" s="82"/>
      <c r="H108" s="82"/>
      <c r="I108" s="82"/>
      <c r="J108" s="82"/>
      <c r="K108" s="82"/>
      <c r="L108" s="93">
        <v>0</v>
      </c>
      <c r="M108" s="104" t="s">
        <v>394</v>
      </c>
      <c r="N108" s="103">
        <v>11</v>
      </c>
      <c r="O108" s="69"/>
    </row>
    <row r="109" spans="1:15" ht="14" customHeight="1">
      <c r="A109" s="82" t="s">
        <v>275</v>
      </c>
      <c r="B109" s="82"/>
      <c r="C109" s="82"/>
      <c r="D109" s="82"/>
      <c r="E109" s="82"/>
      <c r="F109" s="82"/>
      <c r="G109" s="82"/>
      <c r="H109" s="82"/>
      <c r="I109" s="82"/>
      <c r="J109" s="82"/>
      <c r="K109" s="82"/>
      <c r="L109" s="93"/>
      <c r="M109" s="104"/>
      <c r="N109" s="103"/>
    </row>
    <row r="110" spans="1:15" ht="14" customHeight="1">
      <c r="A110" s="82" t="s">
        <v>274</v>
      </c>
      <c r="B110" s="82"/>
      <c r="C110" s="82"/>
      <c r="D110" s="82"/>
      <c r="E110" s="82"/>
      <c r="F110" s="82"/>
      <c r="G110" s="82"/>
      <c r="H110" s="82"/>
      <c r="I110" s="82"/>
      <c r="J110" s="82"/>
      <c r="K110" s="82"/>
      <c r="L110" s="93"/>
      <c r="M110" s="104"/>
      <c r="N110" s="103"/>
    </row>
    <row r="111" spans="1:15" ht="14" customHeight="1">
      <c r="A111" s="83"/>
      <c r="B111" s="83"/>
      <c r="C111" s="83"/>
      <c r="D111" s="83"/>
      <c r="E111" s="83"/>
      <c r="F111" s="83"/>
      <c r="G111" s="83"/>
      <c r="H111" s="83"/>
      <c r="I111" s="83"/>
      <c r="J111" s="83"/>
      <c r="K111" s="83"/>
      <c r="L111" s="14"/>
      <c r="N111" s="59"/>
    </row>
    <row r="112" spans="1:15" s="17" customFormat="1" ht="14" customHeight="1">
      <c r="A112" s="81" t="s">
        <v>368</v>
      </c>
      <c r="B112" s="81"/>
      <c r="C112" s="81"/>
      <c r="D112" s="81"/>
      <c r="E112" s="81"/>
      <c r="F112" s="81"/>
      <c r="G112" s="81"/>
      <c r="H112" s="81"/>
      <c r="I112" s="81"/>
      <c r="J112" s="81"/>
      <c r="K112" s="81"/>
      <c r="L112" s="16"/>
      <c r="M112" s="53"/>
      <c r="N112" s="65"/>
    </row>
    <row r="113" spans="1:14" s="17" customFormat="1" ht="14" customHeight="1">
      <c r="A113" s="82" t="s">
        <v>369</v>
      </c>
      <c r="B113" s="82"/>
      <c r="C113" s="82"/>
      <c r="D113" s="82"/>
      <c r="E113" s="82"/>
      <c r="F113" s="82"/>
      <c r="G113" s="82"/>
      <c r="H113" s="82"/>
      <c r="I113" s="82"/>
      <c r="J113" s="82"/>
      <c r="K113" s="82"/>
      <c r="L113" s="95">
        <v>3</v>
      </c>
      <c r="M113" s="109" t="s">
        <v>398</v>
      </c>
      <c r="N113" s="110" t="s">
        <v>395</v>
      </c>
    </row>
    <row r="114" spans="1:14" ht="14" customHeight="1">
      <c r="A114" s="82" t="s">
        <v>276</v>
      </c>
      <c r="B114" s="82"/>
      <c r="C114" s="82"/>
      <c r="D114" s="82"/>
      <c r="E114" s="82"/>
      <c r="F114" s="82"/>
      <c r="G114" s="82"/>
      <c r="H114" s="82"/>
      <c r="I114" s="82"/>
      <c r="J114" s="82"/>
      <c r="K114" s="82"/>
      <c r="L114" s="95"/>
      <c r="M114" s="109"/>
      <c r="N114" s="110"/>
    </row>
    <row r="115" spans="1:14" ht="14" customHeight="1">
      <c r="A115" s="82" t="s">
        <v>277</v>
      </c>
      <c r="B115" s="82"/>
      <c r="C115" s="82"/>
      <c r="D115" s="82"/>
      <c r="E115" s="82"/>
      <c r="F115" s="82"/>
      <c r="G115" s="82"/>
      <c r="H115" s="82"/>
      <c r="I115" s="82"/>
      <c r="J115" s="82"/>
      <c r="K115" s="82"/>
      <c r="L115" s="95"/>
      <c r="M115" s="109"/>
      <c r="N115" s="110"/>
    </row>
    <row r="116" spans="1:14" ht="14" customHeight="1">
      <c r="A116" s="82" t="s">
        <v>278</v>
      </c>
      <c r="B116" s="82"/>
      <c r="C116" s="82"/>
      <c r="D116" s="82"/>
      <c r="E116" s="82"/>
      <c r="F116" s="82"/>
      <c r="G116" s="82"/>
      <c r="H116" s="82"/>
      <c r="I116" s="82"/>
      <c r="J116" s="82"/>
      <c r="K116" s="82"/>
      <c r="L116" s="95"/>
      <c r="M116" s="109"/>
      <c r="N116" s="110"/>
    </row>
    <row r="117" spans="1:14" ht="14" customHeight="1">
      <c r="A117" s="82" t="s">
        <v>279</v>
      </c>
      <c r="B117" s="82"/>
      <c r="C117" s="82"/>
      <c r="D117" s="82"/>
      <c r="E117" s="82"/>
      <c r="F117" s="82"/>
      <c r="G117" s="82"/>
      <c r="H117" s="82"/>
      <c r="I117" s="82"/>
      <c r="J117" s="82"/>
      <c r="K117" s="82"/>
      <c r="L117" s="95"/>
      <c r="M117" s="109"/>
      <c r="N117" s="110"/>
    </row>
    <row r="118" spans="1:14" ht="14" customHeight="1">
      <c r="A118" s="82" t="s">
        <v>370</v>
      </c>
      <c r="B118" s="82"/>
      <c r="C118" s="82"/>
      <c r="D118" s="82"/>
      <c r="E118" s="82"/>
      <c r="F118" s="82"/>
      <c r="G118" s="82"/>
      <c r="H118" s="82"/>
      <c r="I118" s="82"/>
      <c r="J118" s="82"/>
      <c r="K118" s="82"/>
      <c r="L118" s="95"/>
      <c r="M118" s="109"/>
      <c r="N118" s="110"/>
    </row>
    <row r="119" spans="1:14" ht="14" customHeight="1">
      <c r="A119" s="83"/>
      <c r="B119" s="83"/>
      <c r="C119" s="83"/>
      <c r="D119" s="83"/>
      <c r="E119" s="83"/>
      <c r="F119" s="83"/>
      <c r="G119" s="83"/>
      <c r="H119" s="83"/>
      <c r="I119" s="83"/>
      <c r="J119" s="83"/>
      <c r="K119" s="83"/>
      <c r="L119" s="14"/>
      <c r="N119" s="59"/>
    </row>
    <row r="120" spans="1:14" s="17" customFormat="1" ht="14" customHeight="1">
      <c r="A120" s="81" t="s">
        <v>303</v>
      </c>
      <c r="B120" s="81"/>
      <c r="C120" s="81"/>
      <c r="D120" s="81"/>
      <c r="E120" s="81"/>
      <c r="F120" s="81"/>
      <c r="G120" s="81"/>
      <c r="H120" s="81"/>
      <c r="I120" s="81"/>
      <c r="J120" s="81"/>
      <c r="K120" s="81"/>
      <c r="L120" s="16"/>
      <c r="M120" s="53"/>
      <c r="N120" s="65"/>
    </row>
    <row r="121" spans="1:14" ht="14" customHeight="1">
      <c r="A121" s="82" t="s">
        <v>280</v>
      </c>
      <c r="B121" s="82"/>
      <c r="C121" s="82"/>
      <c r="D121" s="82"/>
      <c r="E121" s="82"/>
      <c r="F121" s="82"/>
      <c r="G121" s="82"/>
      <c r="H121" s="82"/>
      <c r="I121" s="82"/>
      <c r="J121" s="82"/>
      <c r="K121" s="82"/>
      <c r="L121" s="93">
        <v>1</v>
      </c>
      <c r="M121" s="104" t="s">
        <v>396</v>
      </c>
      <c r="N121" s="103" t="s">
        <v>397</v>
      </c>
    </row>
    <row r="122" spans="1:14" ht="14" customHeight="1">
      <c r="A122" s="82" t="s">
        <v>426</v>
      </c>
      <c r="B122" s="82"/>
      <c r="C122" s="82"/>
      <c r="D122" s="82"/>
      <c r="E122" s="82"/>
      <c r="F122" s="82"/>
      <c r="G122" s="82"/>
      <c r="H122" s="82"/>
      <c r="I122" s="82"/>
      <c r="J122" s="82"/>
      <c r="K122" s="82"/>
      <c r="L122" s="93"/>
      <c r="M122" s="104"/>
      <c r="N122" s="103"/>
    </row>
    <row r="123" spans="1:14" ht="14" customHeight="1">
      <c r="A123" s="82" t="s">
        <v>281</v>
      </c>
      <c r="B123" s="82"/>
      <c r="C123" s="82"/>
      <c r="D123" s="82"/>
      <c r="E123" s="82"/>
      <c r="F123" s="82"/>
      <c r="G123" s="82"/>
      <c r="H123" s="82"/>
      <c r="I123" s="82"/>
      <c r="J123" s="82"/>
      <c r="K123" s="82"/>
      <c r="L123" s="93"/>
      <c r="M123" s="104"/>
      <c r="N123" s="103"/>
    </row>
    <row r="124" spans="1:14" ht="14" customHeight="1">
      <c r="A124" s="82" t="s">
        <v>371</v>
      </c>
      <c r="B124" s="82"/>
      <c r="C124" s="82"/>
      <c r="D124" s="82"/>
      <c r="E124" s="82"/>
      <c r="F124" s="82"/>
      <c r="G124" s="82"/>
      <c r="H124" s="82"/>
      <c r="I124" s="82"/>
      <c r="J124" s="82"/>
      <c r="K124" s="82"/>
      <c r="L124" s="93"/>
      <c r="M124" s="104"/>
      <c r="N124" s="103"/>
    </row>
    <row r="125" spans="1:14" ht="14" customHeight="1">
      <c r="A125" s="83"/>
      <c r="B125" s="83"/>
      <c r="C125" s="83"/>
      <c r="D125" s="83"/>
      <c r="E125" s="83"/>
      <c r="F125" s="83"/>
      <c r="G125" s="83"/>
      <c r="H125" s="83"/>
      <c r="I125" s="83"/>
      <c r="J125" s="83"/>
      <c r="K125" s="83"/>
      <c r="L125" s="14"/>
      <c r="N125" s="59"/>
    </row>
    <row r="126" spans="1:14" s="17" customFormat="1" ht="14" customHeight="1">
      <c r="A126" s="81" t="s">
        <v>372</v>
      </c>
      <c r="B126" s="81"/>
      <c r="C126" s="81"/>
      <c r="D126" s="81"/>
      <c r="E126" s="81"/>
      <c r="F126" s="81"/>
      <c r="G126" s="81"/>
      <c r="H126" s="81"/>
      <c r="I126" s="81"/>
      <c r="J126" s="81"/>
      <c r="K126" s="81"/>
      <c r="L126" s="16"/>
      <c r="M126" s="53"/>
      <c r="N126" s="65"/>
    </row>
    <row r="127" spans="1:14" s="20" customFormat="1" ht="14" customHeight="1">
      <c r="A127" s="89" t="s">
        <v>287</v>
      </c>
      <c r="B127" s="89"/>
      <c r="C127" s="89"/>
      <c r="D127" s="89"/>
      <c r="E127" s="89"/>
      <c r="F127" s="89"/>
      <c r="G127" s="89"/>
      <c r="H127" s="89"/>
      <c r="I127" s="89"/>
      <c r="J127" s="89"/>
      <c r="K127" s="89"/>
      <c r="L127" s="19"/>
      <c r="M127" s="54"/>
      <c r="N127" s="19"/>
    </row>
    <row r="128" spans="1:14" s="20" customFormat="1" ht="14" customHeight="1">
      <c r="A128" s="90" t="s">
        <v>288</v>
      </c>
      <c r="B128" s="90"/>
      <c r="C128" s="90"/>
      <c r="D128" s="90"/>
      <c r="E128" s="90"/>
      <c r="F128" s="90"/>
      <c r="G128" s="90"/>
      <c r="H128" s="90"/>
      <c r="I128" s="90"/>
      <c r="J128" s="90"/>
      <c r="K128" s="90"/>
      <c r="L128" s="21"/>
      <c r="M128" s="54"/>
      <c r="N128" s="21"/>
    </row>
    <row r="129" spans="1:14" s="20" customFormat="1" ht="14" customHeight="1">
      <c r="A129" s="90" t="s">
        <v>289</v>
      </c>
      <c r="B129" s="90"/>
      <c r="C129" s="90"/>
      <c r="D129" s="90"/>
      <c r="E129" s="90"/>
      <c r="F129" s="90"/>
      <c r="G129" s="90"/>
      <c r="H129" s="90"/>
      <c r="I129" s="90"/>
      <c r="J129" s="90"/>
      <c r="K129" s="90"/>
      <c r="L129" s="21"/>
      <c r="M129" s="54"/>
      <c r="N129" s="21"/>
    </row>
    <row r="130" spans="1:14" s="20" customFormat="1" ht="14" customHeight="1">
      <c r="A130" s="91" t="s">
        <v>304</v>
      </c>
      <c r="B130" s="91"/>
      <c r="C130" s="91"/>
      <c r="D130" s="91"/>
      <c r="E130" s="91"/>
      <c r="F130" s="91"/>
      <c r="G130" s="91"/>
      <c r="H130" s="91"/>
      <c r="I130" s="91"/>
      <c r="J130" s="91"/>
      <c r="K130" s="91"/>
      <c r="L130" s="22"/>
      <c r="M130" s="54"/>
      <c r="N130" s="22"/>
    </row>
    <row r="131" spans="1:14" s="20" customFormat="1" ht="14" customHeight="1">
      <c r="A131" s="92" t="s">
        <v>219</v>
      </c>
      <c r="B131" s="92"/>
      <c r="C131" s="92"/>
      <c r="D131" s="92"/>
      <c r="E131" s="92"/>
      <c r="F131" s="92"/>
      <c r="G131" s="92"/>
      <c r="H131" s="92"/>
      <c r="I131" s="92"/>
      <c r="J131" s="92"/>
      <c r="K131" s="92"/>
      <c r="L131" s="23"/>
      <c r="M131" s="54"/>
      <c r="N131" s="23"/>
    </row>
    <row r="132" spans="1:14" s="20" customFormat="1" ht="14" customHeight="1">
      <c r="A132" s="111"/>
      <c r="B132" s="111"/>
      <c r="C132" s="111"/>
      <c r="D132" s="111"/>
      <c r="E132" s="111"/>
      <c r="F132" s="111"/>
      <c r="G132" s="111"/>
      <c r="H132" s="111"/>
      <c r="I132" s="111"/>
      <c r="J132" s="111"/>
      <c r="K132" s="111"/>
      <c r="L132" s="23"/>
      <c r="M132" s="54"/>
      <c r="N132" s="23"/>
    </row>
    <row r="133" spans="1:14" ht="14" customHeight="1">
      <c r="A133" s="82" t="s">
        <v>282</v>
      </c>
      <c r="B133" s="82"/>
      <c r="C133" s="82"/>
      <c r="D133" s="82"/>
      <c r="E133" s="82"/>
      <c r="F133" s="82"/>
      <c r="G133" s="82"/>
      <c r="H133" s="82"/>
      <c r="I133" s="82"/>
      <c r="J133" s="82"/>
      <c r="K133" s="82"/>
      <c r="L133" s="93">
        <v>1</v>
      </c>
      <c r="M133" s="104" t="s">
        <v>406</v>
      </c>
      <c r="N133" s="103" t="s">
        <v>405</v>
      </c>
    </row>
    <row r="134" spans="1:14" ht="14" customHeight="1">
      <c r="A134" s="82" t="s">
        <v>283</v>
      </c>
      <c r="B134" s="82"/>
      <c r="C134" s="82"/>
      <c r="D134" s="82"/>
      <c r="E134" s="82"/>
      <c r="F134" s="82"/>
      <c r="G134" s="82"/>
      <c r="H134" s="82"/>
      <c r="I134" s="82"/>
      <c r="J134" s="82"/>
      <c r="K134" s="82"/>
      <c r="L134" s="93"/>
      <c r="M134" s="104"/>
      <c r="N134" s="103"/>
    </row>
    <row r="135" spans="1:14" ht="14" customHeight="1">
      <c r="A135" s="82" t="s">
        <v>284</v>
      </c>
      <c r="B135" s="82"/>
      <c r="C135" s="82"/>
      <c r="D135" s="82"/>
      <c r="E135" s="82"/>
      <c r="F135" s="82"/>
      <c r="G135" s="82"/>
      <c r="H135" s="82"/>
      <c r="I135" s="82"/>
      <c r="J135" s="82"/>
      <c r="K135" s="82"/>
      <c r="L135" s="93"/>
      <c r="M135" s="104"/>
      <c r="N135" s="103"/>
    </row>
    <row r="136" spans="1:14" ht="14" customHeight="1">
      <c r="A136" s="82" t="s">
        <v>285</v>
      </c>
      <c r="B136" s="82"/>
      <c r="C136" s="82"/>
      <c r="D136" s="82"/>
      <c r="E136" s="82"/>
      <c r="F136" s="82"/>
      <c r="G136" s="82"/>
      <c r="H136" s="82"/>
      <c r="I136" s="82"/>
      <c r="J136" s="82"/>
      <c r="K136" s="82"/>
      <c r="L136" s="93"/>
      <c r="M136" s="104"/>
      <c r="N136" s="103"/>
    </row>
    <row r="137" spans="1:14" ht="14" customHeight="1">
      <c r="A137" s="82" t="s">
        <v>286</v>
      </c>
      <c r="B137" s="82"/>
      <c r="C137" s="82"/>
      <c r="D137" s="82"/>
      <c r="E137" s="82"/>
      <c r="F137" s="82"/>
      <c r="G137" s="82"/>
      <c r="H137" s="82"/>
      <c r="I137" s="82"/>
      <c r="J137" s="82"/>
      <c r="K137" s="82"/>
      <c r="L137" s="93"/>
      <c r="M137" s="104"/>
      <c r="N137" s="103"/>
    </row>
    <row r="138" spans="1:14" ht="14" customHeight="1">
      <c r="A138" s="82" t="s">
        <v>370</v>
      </c>
      <c r="B138" s="82"/>
      <c r="C138" s="82"/>
      <c r="D138" s="82"/>
      <c r="E138" s="82"/>
      <c r="F138" s="82"/>
      <c r="G138" s="82"/>
      <c r="H138" s="82"/>
      <c r="I138" s="82"/>
      <c r="J138" s="82"/>
      <c r="K138" s="82"/>
      <c r="L138" s="93"/>
      <c r="M138" s="104"/>
      <c r="N138" s="103"/>
    </row>
    <row r="139" spans="1:14" ht="20.25" customHeight="1">
      <c r="I139" s="105" t="s">
        <v>223</v>
      </c>
      <c r="J139" s="105"/>
      <c r="K139" s="105"/>
      <c r="L139" s="6">
        <f>SUMIF(L12:L137,"&gt;0")</f>
        <v>37</v>
      </c>
    </row>
    <row r="140" spans="1:14" ht="18.75" customHeight="1">
      <c r="I140" s="105" t="s">
        <v>230</v>
      </c>
      <c r="J140" s="105"/>
      <c r="K140" s="105"/>
      <c r="L140" s="6">
        <f>COUNTIF(L35:L137,"U")</f>
        <v>0</v>
      </c>
    </row>
    <row r="141" spans="1:14" ht="19">
      <c r="I141" s="97"/>
      <c r="J141" s="97"/>
      <c r="K141" s="97"/>
      <c r="L141" s="16"/>
    </row>
    <row r="142" spans="1:14" ht="15.75" customHeight="1" thickBot="1">
      <c r="I142" s="105" t="s">
        <v>1</v>
      </c>
      <c r="J142" s="105"/>
      <c r="K142" s="105"/>
      <c r="L142" s="31" t="str">
        <f>IF(L140&gt;=4,"Insufficent Data",IF(L139&gt;85,"ERROR",IF(L139&gt;=45,"Invasive",IF(L139&gt;=35,"Potentially Invasive",IF(L139&gt;0,"Not Currently Invasive in Ohio","")))))</f>
        <v>Potentially Invasive</v>
      </c>
    </row>
    <row r="143" spans="1:14">
      <c r="A143" s="24" t="s">
        <v>260</v>
      </c>
      <c r="B143" s="25"/>
      <c r="C143" s="25" t="s">
        <v>263</v>
      </c>
      <c r="D143" s="25"/>
      <c r="E143" s="26"/>
    </row>
    <row r="144" spans="1:14">
      <c r="A144" s="27" t="s">
        <v>305</v>
      </c>
      <c r="C144" s="70" t="s">
        <v>262</v>
      </c>
      <c r="D144" s="70"/>
      <c r="E144" s="96"/>
    </row>
    <row r="145" spans="1:12">
      <c r="A145" s="27" t="s">
        <v>373</v>
      </c>
      <c r="C145" s="9" t="s">
        <v>353</v>
      </c>
      <c r="E145" s="28"/>
    </row>
    <row r="146" spans="1:12">
      <c r="A146" s="27" t="s">
        <v>264</v>
      </c>
      <c r="C146" s="9" t="s">
        <v>374</v>
      </c>
      <c r="E146" s="28"/>
    </row>
    <row r="147" spans="1:12" ht="16" thickBot="1">
      <c r="A147" s="29" t="s">
        <v>261</v>
      </c>
      <c r="B147" s="12"/>
      <c r="C147" s="12" t="s">
        <v>290</v>
      </c>
      <c r="D147" s="12"/>
      <c r="E147" s="30"/>
      <c r="L147" s="34"/>
    </row>
  </sheetData>
  <mergeCells count="213">
    <mergeCell ref="A138:K138"/>
    <mergeCell ref="M121:M124"/>
    <mergeCell ref="N121:N124"/>
    <mergeCell ref="M113:M118"/>
    <mergeCell ref="N113:N118"/>
    <mergeCell ref="M133:M138"/>
    <mergeCell ref="N133:N138"/>
    <mergeCell ref="A53:K53"/>
    <mergeCell ref="A132:K132"/>
    <mergeCell ref="N82:N86"/>
    <mergeCell ref="N77:N79"/>
    <mergeCell ref="M82:M86"/>
    <mergeCell ref="L71:L74"/>
    <mergeCell ref="L64:L68"/>
    <mergeCell ref="A118:K118"/>
    <mergeCell ref="A124:K124"/>
    <mergeCell ref="N103:N105"/>
    <mergeCell ref="M103:M105"/>
    <mergeCell ref="M99:M100"/>
    <mergeCell ref="M95:M96"/>
    <mergeCell ref="M90:M92"/>
    <mergeCell ref="N108:N110"/>
    <mergeCell ref="M108:M110"/>
    <mergeCell ref="L103:L105"/>
    <mergeCell ref="N31:N37"/>
    <mergeCell ref="M16:M21"/>
    <mergeCell ref="N16:N21"/>
    <mergeCell ref="M42:M47"/>
    <mergeCell ref="N42:N47"/>
    <mergeCell ref="N50:N55"/>
    <mergeCell ref="M50:M55"/>
    <mergeCell ref="N64:N68"/>
    <mergeCell ref="M64:M68"/>
    <mergeCell ref="N58:N61"/>
    <mergeCell ref="M58:M61"/>
    <mergeCell ref="C144:E144"/>
    <mergeCell ref="I141:K141"/>
    <mergeCell ref="L8:N9"/>
    <mergeCell ref="L2:L7"/>
    <mergeCell ref="M2:M7"/>
    <mergeCell ref="N2:N7"/>
    <mergeCell ref="N24:N28"/>
    <mergeCell ref="M24:M28"/>
    <mergeCell ref="L108:L110"/>
    <mergeCell ref="M77:M79"/>
    <mergeCell ref="N71:N74"/>
    <mergeCell ref="M71:M74"/>
    <mergeCell ref="N90:N92"/>
    <mergeCell ref="N95:N96"/>
    <mergeCell ref="I139:K139"/>
    <mergeCell ref="I140:K140"/>
    <mergeCell ref="I142:K142"/>
    <mergeCell ref="M31:M37"/>
    <mergeCell ref="M12:M13"/>
    <mergeCell ref="N12:N13"/>
    <mergeCell ref="L12:L13"/>
    <mergeCell ref="C7:E7"/>
    <mergeCell ref="L58:L61"/>
    <mergeCell ref="N99:N100"/>
    <mergeCell ref="L99:L100"/>
    <mergeCell ref="L95:L96"/>
    <mergeCell ref="L90:L92"/>
    <mergeCell ref="L82:L86"/>
    <mergeCell ref="L77:L79"/>
    <mergeCell ref="L133:L138"/>
    <mergeCell ref="L121:L124"/>
    <mergeCell ref="L113:L118"/>
    <mergeCell ref="L24:L28"/>
    <mergeCell ref="L31:L37"/>
    <mergeCell ref="L16:L21"/>
    <mergeCell ref="A60:K60"/>
    <mergeCell ref="A57:K57"/>
    <mergeCell ref="A58:K58"/>
    <mergeCell ref="A59:K59"/>
    <mergeCell ref="A61:K61"/>
    <mergeCell ref="A50:K50"/>
    <mergeCell ref="A43:K43"/>
    <mergeCell ref="A44:K44"/>
    <mergeCell ref="A45:K45"/>
    <mergeCell ref="A46:K46"/>
    <mergeCell ref="A49:K49"/>
    <mergeCell ref="A38:K38"/>
    <mergeCell ref="A39:K39"/>
    <mergeCell ref="A35:K35"/>
    <mergeCell ref="A31:K31"/>
    <mergeCell ref="A33:K33"/>
    <mergeCell ref="A34:K34"/>
    <mergeCell ref="A32:K32"/>
    <mergeCell ref="A40:K40"/>
    <mergeCell ref="A41:K41"/>
    <mergeCell ref="A42:K42"/>
    <mergeCell ref="A89:K89"/>
    <mergeCell ref="A90:K90"/>
    <mergeCell ref="A91:K91"/>
    <mergeCell ref="L50:L55"/>
    <mergeCell ref="L42:L47"/>
    <mergeCell ref="A68:K68"/>
    <mergeCell ref="A74:K74"/>
    <mergeCell ref="A79:K79"/>
    <mergeCell ref="A86:K86"/>
    <mergeCell ref="A70:K70"/>
    <mergeCell ref="A71:K71"/>
    <mergeCell ref="A63:K63"/>
    <mergeCell ref="A51:K51"/>
    <mergeCell ref="A52:K52"/>
    <mergeCell ref="A54:K54"/>
    <mergeCell ref="A64:K64"/>
    <mergeCell ref="A65:K65"/>
    <mergeCell ref="A66:K66"/>
    <mergeCell ref="A67:K67"/>
    <mergeCell ref="A48:K48"/>
    <mergeCell ref="A56:K56"/>
    <mergeCell ref="A80:K80"/>
    <mergeCell ref="A75:K75"/>
    <mergeCell ref="A69:K69"/>
    <mergeCell ref="A72:K72"/>
    <mergeCell ref="A76:K76"/>
    <mergeCell ref="A77:K77"/>
    <mergeCell ref="A78:K78"/>
    <mergeCell ref="A73:K73"/>
    <mergeCell ref="A36:K36"/>
    <mergeCell ref="A137:K137"/>
    <mergeCell ref="A127:K127"/>
    <mergeCell ref="A128:K128"/>
    <mergeCell ref="A129:K129"/>
    <mergeCell ref="A130:K130"/>
    <mergeCell ref="A131:K131"/>
    <mergeCell ref="A134:K134"/>
    <mergeCell ref="A133:K133"/>
    <mergeCell ref="A135:K135"/>
    <mergeCell ref="A136:K136"/>
    <mergeCell ref="A106:K106"/>
    <mergeCell ref="A111:K111"/>
    <mergeCell ref="A119:K119"/>
    <mergeCell ref="A37:K37"/>
    <mergeCell ref="A47:K47"/>
    <mergeCell ref="A55:K55"/>
    <mergeCell ref="A62:K62"/>
    <mergeCell ref="A87:K87"/>
    <mergeCell ref="A97:K97"/>
    <mergeCell ref="A101:K101"/>
    <mergeCell ref="A123:K123"/>
    <mergeCell ref="A126:K126"/>
    <mergeCell ref="A112:K112"/>
    <mergeCell ref="A114:K114"/>
    <mergeCell ref="A115:K115"/>
    <mergeCell ref="A116:K116"/>
    <mergeCell ref="A125:K125"/>
    <mergeCell ref="A117:K117"/>
    <mergeCell ref="A120:K120"/>
    <mergeCell ref="A113:K113"/>
    <mergeCell ref="A81:K81"/>
    <mergeCell ref="A82:K82"/>
    <mergeCell ref="A83:K83"/>
    <mergeCell ref="A84:K84"/>
    <mergeCell ref="A85:K85"/>
    <mergeCell ref="A88:K88"/>
    <mergeCell ref="A121:K121"/>
    <mergeCell ref="A122:K122"/>
    <mergeCell ref="A96:K96"/>
    <mergeCell ref="A98:K98"/>
    <mergeCell ref="A99:K99"/>
    <mergeCell ref="A100:K100"/>
    <mergeCell ref="A102:K102"/>
    <mergeCell ref="A103:K103"/>
    <mergeCell ref="A104:K104"/>
    <mergeCell ref="A105:K105"/>
    <mergeCell ref="A107:K107"/>
    <mergeCell ref="A108:K108"/>
    <mergeCell ref="A109:K109"/>
    <mergeCell ref="A110:K110"/>
    <mergeCell ref="A92:K92"/>
    <mergeCell ref="A94:K94"/>
    <mergeCell ref="A95:K95"/>
    <mergeCell ref="A93:K93"/>
    <mergeCell ref="A8:K8"/>
    <mergeCell ref="A23:K23"/>
    <mergeCell ref="A24:K24"/>
    <mergeCell ref="A25:K25"/>
    <mergeCell ref="A26:K26"/>
    <mergeCell ref="A27:K27"/>
    <mergeCell ref="A30:K30"/>
    <mergeCell ref="A28:K28"/>
    <mergeCell ref="A29:K29"/>
    <mergeCell ref="A9:K9"/>
    <mergeCell ref="A12:K12"/>
    <mergeCell ref="A13:K13"/>
    <mergeCell ref="A11:K11"/>
    <mergeCell ref="A14:K14"/>
    <mergeCell ref="A10:K10"/>
    <mergeCell ref="A15:K15"/>
    <mergeCell ref="A16:K16"/>
    <mergeCell ref="A17:K17"/>
    <mergeCell ref="A19:K19"/>
    <mergeCell ref="A20:K20"/>
    <mergeCell ref="A21:K21"/>
    <mergeCell ref="A22:K22"/>
    <mergeCell ref="A5:B5"/>
    <mergeCell ref="C5:E5"/>
    <mergeCell ref="F2:K2"/>
    <mergeCell ref="G4:K4"/>
    <mergeCell ref="A6:B6"/>
    <mergeCell ref="C6:E6"/>
    <mergeCell ref="A1:K1"/>
    <mergeCell ref="A2:B2"/>
    <mergeCell ref="C2:E2"/>
    <mergeCell ref="A4:B4"/>
    <mergeCell ref="C4:E4"/>
    <mergeCell ref="G5:K5"/>
    <mergeCell ref="A3:B3"/>
    <mergeCell ref="C3:E3"/>
    <mergeCell ref="F3:K3"/>
    <mergeCell ref="F6:K7"/>
  </mergeCells>
  <pageMargins left="0.7" right="0.7" top="0.75" bottom="0.75" header="0.3" footer="0.3"/>
  <pageSetup orientation="portrait" horizontalDpi="360" verticalDpi="3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1"/>
  <sheetViews>
    <sheetView zoomScale="150" zoomScaleNormal="150" workbookViewId="0">
      <selection activeCell="A23" sqref="A23"/>
    </sheetView>
  </sheetViews>
  <sheetFormatPr baseColWidth="10" defaultColWidth="8.83203125" defaultRowHeight="15"/>
  <sheetData>
    <row r="1" spans="1:1">
      <c r="A1" t="s">
        <v>379</v>
      </c>
    </row>
    <row r="2" spans="1:1">
      <c r="A2" t="s">
        <v>386</v>
      </c>
    </row>
    <row r="3" spans="1:1">
      <c r="A3" t="s">
        <v>388</v>
      </c>
    </row>
    <row r="4" spans="1:1">
      <c r="A4" t="s">
        <v>380</v>
      </c>
    </row>
    <row r="5" spans="1:1">
      <c r="A5" t="s">
        <v>381</v>
      </c>
    </row>
    <row r="6" spans="1:1">
      <c r="A6" t="s">
        <v>423</v>
      </c>
    </row>
    <row r="7" spans="1:1">
      <c r="A7" t="s">
        <v>382</v>
      </c>
    </row>
    <row r="8" spans="1:1">
      <c r="A8" t="s">
        <v>390</v>
      </c>
    </row>
    <row r="9" spans="1:1">
      <c r="A9" s="68" t="s">
        <v>415</v>
      </c>
    </row>
    <row r="10" spans="1:1">
      <c r="A10" s="68" t="s">
        <v>404</v>
      </c>
    </row>
    <row r="11" spans="1:1">
      <c r="A11" s="61" t="s">
        <v>383</v>
      </c>
    </row>
    <row r="12" spans="1:1">
      <c r="A12" s="61" t="s">
        <v>384</v>
      </c>
    </row>
    <row r="13" spans="1:1">
      <c r="A13" s="61" t="s">
        <v>385</v>
      </c>
    </row>
    <row r="14" spans="1:1">
      <c r="A14" s="61" t="s">
        <v>418</v>
      </c>
    </row>
    <row r="15" spans="1:1">
      <c r="A15" s="61" t="s">
        <v>420</v>
      </c>
    </row>
    <row r="16" spans="1:1">
      <c r="A16" s="60"/>
    </row>
    <row r="18" spans="1:1">
      <c r="A18" s="67" t="s">
        <v>306</v>
      </c>
    </row>
    <row r="19" spans="1:1">
      <c r="A19" s="67" t="s">
        <v>429</v>
      </c>
    </row>
    <row r="20" spans="1:1">
      <c r="A20" s="67" t="s">
        <v>399</v>
      </c>
    </row>
    <row r="21" spans="1:1">
      <c r="A21" s="67" t="s">
        <v>400</v>
      </c>
    </row>
  </sheetData>
  <pageMargins left="0.7" right="0.7" top="0.75" bottom="0.75" header="0.3" footer="0.3"/>
  <pageSetup orientation="portrait" horizontalDpi="360" verticalDpi="36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A4" sqref="A4"/>
    </sheetView>
  </sheetViews>
  <sheetFormatPr baseColWidth="10" defaultColWidth="8.83203125" defaultRowHeight="15"/>
  <sheetData>
    <row r="1" spans="1:1">
      <c r="A1" t="s">
        <v>4</v>
      </c>
    </row>
    <row r="2" spans="1:1">
      <c r="A2" s="1" t="s">
        <v>209</v>
      </c>
    </row>
    <row r="3" spans="1:1">
      <c r="A3" s="1" t="s">
        <v>210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K3"/>
  <sheetViews>
    <sheetView topLeftCell="A3" workbookViewId="0">
      <selection activeCell="M20" sqref="M20"/>
    </sheetView>
  </sheetViews>
  <sheetFormatPr baseColWidth="10" defaultColWidth="8.83203125" defaultRowHeight="15"/>
  <sheetData>
    <row r="3" spans="11:11">
      <c r="K3" t="s">
        <v>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8"/>
  <sheetViews>
    <sheetView workbookViewId="0">
      <pane ySplit="1" topLeftCell="A2" activePane="bottomLeft" state="frozen"/>
      <selection pane="bottomLeft" activeCell="B29" sqref="B29"/>
    </sheetView>
  </sheetViews>
  <sheetFormatPr baseColWidth="10" defaultColWidth="8.83203125" defaultRowHeight="16" customHeight="1"/>
  <cols>
    <col min="1" max="1" width="30.6640625" style="36" customWidth="1"/>
    <col min="2" max="2" width="29.1640625" style="36" customWidth="1"/>
    <col min="3" max="3" width="44.1640625" style="36" customWidth="1"/>
    <col min="4" max="4" width="8.83203125" style="36"/>
    <col min="5" max="16384" width="8.83203125" style="2"/>
  </cols>
  <sheetData>
    <row r="1" spans="1:4" ht="16" customHeight="1" thickBot="1">
      <c r="A1" s="40" t="s">
        <v>6</v>
      </c>
      <c r="B1" s="40" t="s">
        <v>7</v>
      </c>
      <c r="C1" s="40" t="s">
        <v>8</v>
      </c>
    </row>
    <row r="2" spans="1:4" ht="16" customHeight="1">
      <c r="A2" s="39" t="s">
        <v>341</v>
      </c>
      <c r="B2" s="41" t="s">
        <v>342</v>
      </c>
      <c r="C2" s="38"/>
    </row>
    <row r="3" spans="1:4" ht="16" customHeight="1">
      <c r="A3" s="39" t="s">
        <v>329</v>
      </c>
      <c r="B3" s="41" t="s">
        <v>330</v>
      </c>
      <c r="C3" s="38"/>
    </row>
    <row r="4" spans="1:4" ht="16" customHeight="1">
      <c r="A4" s="39" t="s">
        <v>318</v>
      </c>
      <c r="B4" s="41" t="s">
        <v>319</v>
      </c>
      <c r="C4" s="38"/>
    </row>
    <row r="5" spans="1:4" s="48" customFormat="1" ht="16" customHeight="1">
      <c r="A5" s="44" t="s">
        <v>348</v>
      </c>
      <c r="B5" s="45" t="s">
        <v>29</v>
      </c>
      <c r="C5" s="46" t="s">
        <v>349</v>
      </c>
      <c r="D5" s="47" t="s">
        <v>332</v>
      </c>
    </row>
    <row r="6" spans="1:4" ht="16" customHeight="1">
      <c r="A6" s="35" t="s">
        <v>327</v>
      </c>
      <c r="B6" s="36" t="s">
        <v>328</v>
      </c>
    </row>
    <row r="7" spans="1:4" ht="16" customHeight="1">
      <c r="A7" s="35" t="s">
        <v>339</v>
      </c>
      <c r="B7" s="36" t="s">
        <v>340</v>
      </c>
    </row>
    <row r="8" spans="1:4" ht="16" customHeight="1">
      <c r="A8" s="35" t="s">
        <v>9</v>
      </c>
      <c r="B8" s="36" t="s">
        <v>10</v>
      </c>
    </row>
    <row r="9" spans="1:4" ht="16" customHeight="1">
      <c r="A9" s="35" t="s">
        <v>322</v>
      </c>
      <c r="B9" s="36" t="s">
        <v>323</v>
      </c>
    </row>
    <row r="10" spans="1:4" s="48" customFormat="1" ht="16" customHeight="1">
      <c r="A10" s="44" t="s">
        <v>350</v>
      </c>
      <c r="B10" s="45" t="s">
        <v>331</v>
      </c>
      <c r="C10" s="46" t="s">
        <v>17</v>
      </c>
      <c r="D10" s="47" t="s">
        <v>332</v>
      </c>
    </row>
    <row r="11" spans="1:4" ht="16" customHeight="1">
      <c r="A11" s="35" t="s">
        <v>11</v>
      </c>
      <c r="B11" s="36" t="s">
        <v>12</v>
      </c>
    </row>
    <row r="12" spans="1:4" ht="16" customHeight="1">
      <c r="A12" s="35" t="s">
        <v>13</v>
      </c>
      <c r="B12" s="36" t="s">
        <v>14</v>
      </c>
    </row>
    <row r="13" spans="1:4" s="36" customFormat="1" ht="16" customHeight="1">
      <c r="A13" s="35" t="s">
        <v>310</v>
      </c>
      <c r="B13" s="36" t="s">
        <v>311</v>
      </c>
    </row>
    <row r="14" spans="1:4" s="36" customFormat="1" ht="16" customHeight="1">
      <c r="A14" s="35" t="s">
        <v>337</v>
      </c>
      <c r="B14" s="36" t="s">
        <v>338</v>
      </c>
    </row>
    <row r="15" spans="1:4" s="48" customFormat="1" ht="16" customHeight="1">
      <c r="A15" s="49" t="s">
        <v>15</v>
      </c>
      <c r="B15" s="50" t="s">
        <v>16</v>
      </c>
      <c r="C15" s="47"/>
      <c r="D15" s="47" t="s">
        <v>332</v>
      </c>
    </row>
    <row r="16" spans="1:4" ht="16" customHeight="1">
      <c r="A16" s="35" t="s">
        <v>320</v>
      </c>
      <c r="B16" s="36" t="s">
        <v>321</v>
      </c>
    </row>
    <row r="17" spans="1:4" ht="16" customHeight="1">
      <c r="A17" s="35" t="s">
        <v>334</v>
      </c>
      <c r="B17" s="36" t="s">
        <v>78</v>
      </c>
    </row>
    <row r="18" spans="1:4" ht="16" customHeight="1">
      <c r="A18" s="35" t="s">
        <v>314</v>
      </c>
      <c r="B18" s="36" t="s">
        <v>315</v>
      </c>
    </row>
    <row r="19" spans="1:4" ht="16" customHeight="1">
      <c r="A19" s="35" t="s">
        <v>312</v>
      </c>
      <c r="B19" s="36" t="s">
        <v>313</v>
      </c>
    </row>
    <row r="20" spans="1:4" ht="16" customHeight="1">
      <c r="A20" s="35" t="s">
        <v>18</v>
      </c>
      <c r="B20" s="36" t="s">
        <v>19</v>
      </c>
      <c r="C20" s="35"/>
    </row>
    <row r="21" spans="1:4" ht="16" customHeight="1">
      <c r="A21" s="35" t="s">
        <v>324</v>
      </c>
      <c r="B21" s="36" t="s">
        <v>119</v>
      </c>
      <c r="C21" s="35"/>
    </row>
    <row r="22" spans="1:4" ht="16" customHeight="1">
      <c r="A22" s="35" t="s">
        <v>335</v>
      </c>
      <c r="B22" s="36" t="s">
        <v>336</v>
      </c>
      <c r="C22" s="35"/>
    </row>
    <row r="23" spans="1:4" ht="16" customHeight="1">
      <c r="A23" s="35" t="s">
        <v>23</v>
      </c>
      <c r="B23" s="36" t="s">
        <v>24</v>
      </c>
      <c r="C23" s="35"/>
    </row>
    <row r="24" spans="1:4" ht="16" customHeight="1">
      <c r="A24" s="51" t="s">
        <v>307</v>
      </c>
      <c r="B24" s="36" t="s">
        <v>308</v>
      </c>
      <c r="D24" s="36" t="s">
        <v>309</v>
      </c>
    </row>
    <row r="25" spans="1:4" ht="16" customHeight="1">
      <c r="A25" s="35" t="s">
        <v>345</v>
      </c>
      <c r="B25" s="36" t="s">
        <v>346</v>
      </c>
      <c r="C25" s="35"/>
    </row>
    <row r="26" spans="1:4" ht="16" customHeight="1">
      <c r="A26" s="35" t="s">
        <v>25</v>
      </c>
      <c r="B26" s="36" t="s">
        <v>26</v>
      </c>
      <c r="C26" s="35"/>
    </row>
    <row r="27" spans="1:4" ht="16" customHeight="1">
      <c r="A27" s="35" t="s">
        <v>343</v>
      </c>
      <c r="B27" s="36" t="s">
        <v>344</v>
      </c>
      <c r="C27" s="35"/>
    </row>
    <row r="28" spans="1:4" ht="16" customHeight="1">
      <c r="A28" s="35" t="s">
        <v>27</v>
      </c>
      <c r="B28" s="36" t="s">
        <v>28</v>
      </c>
      <c r="C28" s="35" t="s">
        <v>347</v>
      </c>
    </row>
    <row r="29" spans="1:4" ht="16" customHeight="1">
      <c r="A29" s="35" t="s">
        <v>22</v>
      </c>
      <c r="B29" s="36" t="s">
        <v>21</v>
      </c>
      <c r="C29" s="35" t="s">
        <v>20</v>
      </c>
    </row>
    <row r="30" spans="1:4" ht="16" customHeight="1">
      <c r="A30" s="35" t="s">
        <v>316</v>
      </c>
      <c r="B30" s="36" t="s">
        <v>317</v>
      </c>
    </row>
    <row r="31" spans="1:4" ht="16" customHeight="1">
      <c r="A31" s="35" t="s">
        <v>325</v>
      </c>
      <c r="B31" s="36" t="s">
        <v>326</v>
      </c>
    </row>
    <row r="32" spans="1:4" ht="16" customHeight="1">
      <c r="A32" s="35" t="s">
        <v>30</v>
      </c>
      <c r="B32" s="36" t="s">
        <v>31</v>
      </c>
    </row>
    <row r="33" spans="1:4" ht="16" customHeight="1">
      <c r="A33" s="35" t="s">
        <v>32</v>
      </c>
      <c r="B33" s="36" t="s">
        <v>33</v>
      </c>
    </row>
    <row r="34" spans="1:4" ht="16" customHeight="1">
      <c r="A34" s="35" t="s">
        <v>34</v>
      </c>
      <c r="B34" s="36" t="s">
        <v>35</v>
      </c>
      <c r="D34" s="42" t="s">
        <v>333</v>
      </c>
    </row>
    <row r="36" spans="1:4" ht="16" customHeight="1">
      <c r="A36" s="37" t="s">
        <v>36</v>
      </c>
    </row>
    <row r="38" spans="1:4" ht="16" customHeight="1">
      <c r="A38" s="4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5"/>
  <sheetViews>
    <sheetView workbookViewId="0">
      <pane ySplit="1" topLeftCell="A2" activePane="bottomLeft" state="frozen"/>
      <selection pane="bottomLeft"/>
    </sheetView>
  </sheetViews>
  <sheetFormatPr baseColWidth="10" defaultColWidth="8.83203125" defaultRowHeight="16" customHeight="1"/>
  <cols>
    <col min="1" max="1" width="46.83203125" style="2" customWidth="1"/>
    <col min="2" max="2" width="46" style="2" customWidth="1"/>
    <col min="3" max="16384" width="8.83203125" style="2"/>
  </cols>
  <sheetData>
    <row r="1" spans="1:2" ht="16" customHeight="1" thickBot="1">
      <c r="A1" s="3" t="s">
        <v>37</v>
      </c>
      <c r="B1" s="3" t="s">
        <v>7</v>
      </c>
    </row>
    <row r="2" spans="1:2" ht="16" customHeight="1">
      <c r="A2" s="4" t="s">
        <v>38</v>
      </c>
      <c r="B2" s="5"/>
    </row>
    <row r="3" spans="1:2" ht="16" customHeight="1">
      <c r="A3" s="4" t="s">
        <v>39</v>
      </c>
      <c r="B3" s="5" t="s">
        <v>40</v>
      </c>
    </row>
    <row r="4" spans="1:2" ht="16" customHeight="1">
      <c r="A4" s="4" t="s">
        <v>41</v>
      </c>
      <c r="B4" s="5"/>
    </row>
    <row r="5" spans="1:2" ht="16" customHeight="1">
      <c r="A5" s="4" t="s">
        <v>42</v>
      </c>
      <c r="B5" s="5" t="s">
        <v>43</v>
      </c>
    </row>
    <row r="6" spans="1:2" ht="16" customHeight="1">
      <c r="A6" s="4" t="s">
        <v>44</v>
      </c>
      <c r="B6" s="5" t="s">
        <v>45</v>
      </c>
    </row>
    <row r="7" spans="1:2" ht="16" customHeight="1">
      <c r="A7" s="4" t="s">
        <v>46</v>
      </c>
      <c r="B7" s="5" t="s">
        <v>47</v>
      </c>
    </row>
    <row r="8" spans="1:2" ht="16" customHeight="1">
      <c r="A8" s="4" t="s">
        <v>48</v>
      </c>
      <c r="B8" s="5" t="s">
        <v>49</v>
      </c>
    </row>
    <row r="9" spans="1:2" ht="16" customHeight="1">
      <c r="A9" s="4" t="s">
        <v>50</v>
      </c>
      <c r="B9" s="5"/>
    </row>
    <row r="10" spans="1:2" ht="16" customHeight="1">
      <c r="A10" s="4" t="s">
        <v>51</v>
      </c>
      <c r="B10" s="5" t="s">
        <v>52</v>
      </c>
    </row>
    <row r="11" spans="1:2" ht="16" customHeight="1">
      <c r="A11" s="4" t="s">
        <v>53</v>
      </c>
      <c r="B11" s="5"/>
    </row>
    <row r="12" spans="1:2" ht="16" customHeight="1">
      <c r="A12" s="4" t="s">
        <v>54</v>
      </c>
      <c r="B12" s="5" t="s">
        <v>55</v>
      </c>
    </row>
    <row r="13" spans="1:2" ht="16" customHeight="1">
      <c r="A13" s="4" t="s">
        <v>56</v>
      </c>
      <c r="B13" s="5" t="s">
        <v>57</v>
      </c>
    </row>
    <row r="14" spans="1:2" ht="16" customHeight="1">
      <c r="A14" s="4" t="s">
        <v>58</v>
      </c>
      <c r="B14" s="5" t="s">
        <v>59</v>
      </c>
    </row>
    <row r="15" spans="1:2" ht="16" customHeight="1">
      <c r="A15" s="4" t="s">
        <v>60</v>
      </c>
      <c r="B15" s="5" t="s">
        <v>61</v>
      </c>
    </row>
    <row r="16" spans="1:2" ht="16" customHeight="1">
      <c r="A16" s="4" t="s">
        <v>62</v>
      </c>
      <c r="B16" s="5"/>
    </row>
    <row r="17" spans="1:2" ht="16" customHeight="1">
      <c r="A17" s="4" t="s">
        <v>63</v>
      </c>
      <c r="B17" s="5" t="s">
        <v>64</v>
      </c>
    </row>
    <row r="18" spans="1:2" ht="16" customHeight="1">
      <c r="A18" s="4" t="s">
        <v>65</v>
      </c>
      <c r="B18" s="5" t="s">
        <v>66</v>
      </c>
    </row>
    <row r="19" spans="1:2" ht="16" customHeight="1">
      <c r="A19" s="4" t="s">
        <v>67</v>
      </c>
      <c r="B19" s="5" t="s">
        <v>68</v>
      </c>
    </row>
    <row r="20" spans="1:2" ht="16" customHeight="1">
      <c r="A20" s="4" t="s">
        <v>69</v>
      </c>
      <c r="B20" s="5" t="s">
        <v>70</v>
      </c>
    </row>
    <row r="21" spans="1:2" ht="16" customHeight="1">
      <c r="A21" s="4" t="s">
        <v>71</v>
      </c>
      <c r="B21" s="5" t="s">
        <v>72</v>
      </c>
    </row>
    <row r="22" spans="1:2" ht="16" customHeight="1">
      <c r="A22" s="4" t="s">
        <v>73</v>
      </c>
      <c r="B22" s="5" t="s">
        <v>74</v>
      </c>
    </row>
    <row r="23" spans="1:2" ht="16" customHeight="1">
      <c r="A23" s="4" t="s">
        <v>75</v>
      </c>
      <c r="B23" s="5" t="s">
        <v>76</v>
      </c>
    </row>
    <row r="24" spans="1:2" ht="16" customHeight="1">
      <c r="A24" s="4" t="s">
        <v>77</v>
      </c>
      <c r="B24" s="5" t="s">
        <v>78</v>
      </c>
    </row>
    <row r="25" spans="1:2" ht="16" customHeight="1">
      <c r="A25" s="4" t="s">
        <v>79</v>
      </c>
      <c r="B25" s="5" t="s">
        <v>80</v>
      </c>
    </row>
    <row r="26" spans="1:2" ht="16" customHeight="1">
      <c r="A26" s="4" t="s">
        <v>81</v>
      </c>
      <c r="B26" s="5" t="s">
        <v>82</v>
      </c>
    </row>
    <row r="27" spans="1:2" ht="16" customHeight="1">
      <c r="A27" s="4" t="s">
        <v>83</v>
      </c>
      <c r="B27" s="5" t="s">
        <v>84</v>
      </c>
    </row>
    <row r="28" spans="1:2" ht="16" customHeight="1">
      <c r="A28" s="4" t="s">
        <v>85</v>
      </c>
      <c r="B28" s="5" t="s">
        <v>86</v>
      </c>
    </row>
    <row r="29" spans="1:2" ht="16" customHeight="1">
      <c r="A29" s="4" t="s">
        <v>87</v>
      </c>
      <c r="B29" s="5" t="s">
        <v>88</v>
      </c>
    </row>
    <row r="30" spans="1:2" ht="16" customHeight="1">
      <c r="A30" s="4" t="s">
        <v>89</v>
      </c>
      <c r="B30" s="5" t="s">
        <v>90</v>
      </c>
    </row>
    <row r="31" spans="1:2" ht="16" customHeight="1">
      <c r="A31" s="4" t="s">
        <v>91</v>
      </c>
      <c r="B31" s="5" t="s">
        <v>92</v>
      </c>
    </row>
    <row r="32" spans="1:2" ht="16" customHeight="1">
      <c r="A32" s="4" t="s">
        <v>93</v>
      </c>
      <c r="B32" s="5" t="s">
        <v>94</v>
      </c>
    </row>
    <row r="33" spans="1:2" ht="16" customHeight="1">
      <c r="A33" s="4" t="s">
        <v>95</v>
      </c>
      <c r="B33" s="5" t="s">
        <v>96</v>
      </c>
    </row>
    <row r="34" spans="1:2" ht="16" customHeight="1">
      <c r="A34" s="4" t="s">
        <v>97</v>
      </c>
      <c r="B34" s="5" t="s">
        <v>98</v>
      </c>
    </row>
    <row r="35" spans="1:2" ht="16" customHeight="1">
      <c r="A35" s="4" t="s">
        <v>99</v>
      </c>
      <c r="B35" s="5"/>
    </row>
    <row r="36" spans="1:2" ht="16" customHeight="1">
      <c r="A36" s="4" t="s">
        <v>100</v>
      </c>
      <c r="B36" s="5" t="s">
        <v>101</v>
      </c>
    </row>
    <row r="37" spans="1:2" ht="16" customHeight="1">
      <c r="A37" s="4" t="s">
        <v>102</v>
      </c>
      <c r="B37" s="5" t="s">
        <v>103</v>
      </c>
    </row>
    <row r="38" spans="1:2" ht="16" customHeight="1">
      <c r="A38" s="4" t="s">
        <v>104</v>
      </c>
      <c r="B38" s="5"/>
    </row>
    <row r="39" spans="1:2" ht="16" customHeight="1">
      <c r="A39" s="4" t="s">
        <v>105</v>
      </c>
      <c r="B39" s="5" t="s">
        <v>106</v>
      </c>
    </row>
    <row r="40" spans="1:2" ht="16" customHeight="1">
      <c r="A40" s="4" t="s">
        <v>107</v>
      </c>
      <c r="B40" s="5" t="s">
        <v>106</v>
      </c>
    </row>
    <row r="41" spans="1:2" ht="16" customHeight="1">
      <c r="A41" s="4" t="s">
        <v>108</v>
      </c>
      <c r="B41" s="5"/>
    </row>
    <row r="42" spans="1:2" ht="16" customHeight="1">
      <c r="A42" s="4" t="s">
        <v>109</v>
      </c>
      <c r="B42" s="5" t="s">
        <v>110</v>
      </c>
    </row>
    <row r="43" spans="1:2" ht="16" customHeight="1">
      <c r="A43" s="4" t="s">
        <v>111</v>
      </c>
      <c r="B43" s="5"/>
    </row>
    <row r="44" spans="1:2" ht="16" customHeight="1">
      <c r="A44" s="4" t="s">
        <v>112</v>
      </c>
      <c r="B44" s="5" t="s">
        <v>113</v>
      </c>
    </row>
    <row r="45" spans="1:2" ht="16" customHeight="1">
      <c r="A45" s="4" t="s">
        <v>114</v>
      </c>
      <c r="B45" s="5" t="s">
        <v>115</v>
      </c>
    </row>
    <row r="46" spans="1:2" ht="16" customHeight="1">
      <c r="A46" s="4" t="s">
        <v>116</v>
      </c>
      <c r="B46" s="5" t="s">
        <v>117</v>
      </c>
    </row>
    <row r="47" spans="1:2" ht="16" customHeight="1">
      <c r="A47" s="4" t="s">
        <v>118</v>
      </c>
      <c r="B47" s="5" t="s">
        <v>119</v>
      </c>
    </row>
    <row r="48" spans="1:2" ht="16" customHeight="1">
      <c r="A48" s="4" t="s">
        <v>120</v>
      </c>
      <c r="B48" s="5" t="s">
        <v>121</v>
      </c>
    </row>
    <row r="49" spans="1:2" ht="16" customHeight="1">
      <c r="A49" s="4" t="s">
        <v>122</v>
      </c>
      <c r="B49" s="5" t="s">
        <v>123</v>
      </c>
    </row>
    <row r="50" spans="1:2" ht="16" customHeight="1">
      <c r="A50" s="4" t="s">
        <v>124</v>
      </c>
      <c r="B50" s="5" t="s">
        <v>125</v>
      </c>
    </row>
    <row r="51" spans="1:2" ht="16" customHeight="1">
      <c r="A51" s="4" t="s">
        <v>126</v>
      </c>
      <c r="B51" s="5" t="s">
        <v>125</v>
      </c>
    </row>
    <row r="52" spans="1:2" ht="16" customHeight="1">
      <c r="A52" s="4" t="s">
        <v>127</v>
      </c>
      <c r="B52" s="5" t="s">
        <v>125</v>
      </c>
    </row>
    <row r="53" spans="1:2" ht="16" customHeight="1">
      <c r="A53" s="4" t="s">
        <v>128</v>
      </c>
      <c r="B53" s="5" t="s">
        <v>129</v>
      </c>
    </row>
    <row r="54" spans="1:2" ht="16" customHeight="1">
      <c r="A54" s="4" t="s">
        <v>130</v>
      </c>
      <c r="B54" s="5" t="s">
        <v>131</v>
      </c>
    </row>
    <row r="55" spans="1:2" ht="16" customHeight="1">
      <c r="A55" s="4" t="s">
        <v>132</v>
      </c>
      <c r="B55" s="5" t="s">
        <v>133</v>
      </c>
    </row>
    <row r="56" spans="1:2" ht="16" customHeight="1">
      <c r="A56" s="4" t="s">
        <v>134</v>
      </c>
      <c r="B56" s="5" t="s">
        <v>135</v>
      </c>
    </row>
    <row r="57" spans="1:2" ht="16" customHeight="1">
      <c r="A57" s="4" t="s">
        <v>136</v>
      </c>
      <c r="B57" s="5" t="s">
        <v>137</v>
      </c>
    </row>
    <row r="58" spans="1:2" ht="16" customHeight="1">
      <c r="A58" s="4" t="s">
        <v>138</v>
      </c>
      <c r="B58" s="5"/>
    </row>
    <row r="59" spans="1:2" ht="16" customHeight="1">
      <c r="A59" s="4" t="s">
        <v>139</v>
      </c>
      <c r="B59" s="5" t="s">
        <v>140</v>
      </c>
    </row>
    <row r="60" spans="1:2" ht="16" customHeight="1">
      <c r="A60" s="4" t="s">
        <v>141</v>
      </c>
      <c r="B60" s="5" t="s">
        <v>142</v>
      </c>
    </row>
    <row r="61" spans="1:2" ht="16" customHeight="1">
      <c r="A61" s="4" t="s">
        <v>143</v>
      </c>
      <c r="B61" s="5" t="s">
        <v>142</v>
      </c>
    </row>
    <row r="62" spans="1:2" ht="16" customHeight="1">
      <c r="A62" s="4" t="s">
        <v>144</v>
      </c>
      <c r="B62" s="5" t="s">
        <v>142</v>
      </c>
    </row>
    <row r="63" spans="1:2" ht="16" customHeight="1">
      <c r="A63" s="4" t="s">
        <v>145</v>
      </c>
      <c r="B63" s="5" t="s">
        <v>142</v>
      </c>
    </row>
    <row r="64" spans="1:2" ht="16" customHeight="1">
      <c r="A64" s="4" t="s">
        <v>146</v>
      </c>
      <c r="B64" s="5" t="s">
        <v>142</v>
      </c>
    </row>
    <row r="65" spans="1:2" ht="16" customHeight="1">
      <c r="A65" s="4" t="s">
        <v>147</v>
      </c>
      <c r="B65" s="5" t="s">
        <v>142</v>
      </c>
    </row>
    <row r="66" spans="1:2" ht="16" customHeight="1">
      <c r="A66" s="4" t="s">
        <v>148</v>
      </c>
      <c r="B66" s="5" t="s">
        <v>142</v>
      </c>
    </row>
    <row r="67" spans="1:2" ht="16" customHeight="1">
      <c r="A67" s="4" t="s">
        <v>149</v>
      </c>
      <c r="B67" s="5" t="s">
        <v>142</v>
      </c>
    </row>
    <row r="68" spans="1:2" ht="16" customHeight="1">
      <c r="A68" s="4" t="s">
        <v>150</v>
      </c>
      <c r="B68" s="5" t="s">
        <v>142</v>
      </c>
    </row>
    <row r="69" spans="1:2" ht="16" customHeight="1">
      <c r="A69" s="4" t="s">
        <v>151</v>
      </c>
      <c r="B69" s="5" t="s">
        <v>152</v>
      </c>
    </row>
    <row r="70" spans="1:2" ht="16" customHeight="1">
      <c r="A70" s="4" t="s">
        <v>153</v>
      </c>
      <c r="B70" s="5" t="s">
        <v>142</v>
      </c>
    </row>
    <row r="71" spans="1:2" ht="16" customHeight="1">
      <c r="A71" s="4" t="s">
        <v>154</v>
      </c>
      <c r="B71" s="5" t="s">
        <v>142</v>
      </c>
    </row>
    <row r="72" spans="1:2" ht="16" customHeight="1">
      <c r="A72" s="4" t="s">
        <v>155</v>
      </c>
      <c r="B72" s="5" t="s">
        <v>142</v>
      </c>
    </row>
    <row r="73" spans="1:2" ht="16" customHeight="1">
      <c r="A73" s="4" t="s">
        <v>156</v>
      </c>
      <c r="B73" s="5" t="s">
        <v>142</v>
      </c>
    </row>
    <row r="74" spans="1:2" ht="16" customHeight="1">
      <c r="A74" s="4" t="s">
        <v>157</v>
      </c>
      <c r="B74" s="5" t="s">
        <v>142</v>
      </c>
    </row>
    <row r="75" spans="1:2" ht="16" customHeight="1">
      <c r="A75" s="4" t="s">
        <v>158</v>
      </c>
      <c r="B75" s="5" t="s">
        <v>159</v>
      </c>
    </row>
    <row r="76" spans="1:2" ht="16" customHeight="1">
      <c r="A76" s="4" t="s">
        <v>160</v>
      </c>
      <c r="B76" s="5" t="s">
        <v>142</v>
      </c>
    </row>
    <row r="77" spans="1:2" ht="16" customHeight="1">
      <c r="A77" s="4" t="s">
        <v>161</v>
      </c>
      <c r="B77" s="5" t="s">
        <v>162</v>
      </c>
    </row>
    <row r="78" spans="1:2" ht="16" customHeight="1">
      <c r="A78" s="4" t="s">
        <v>163</v>
      </c>
      <c r="B78" s="5" t="s">
        <v>142</v>
      </c>
    </row>
    <row r="79" spans="1:2" ht="16" customHeight="1">
      <c r="A79" s="4" t="s">
        <v>164</v>
      </c>
      <c r="B79" s="5" t="s">
        <v>142</v>
      </c>
    </row>
    <row r="80" spans="1:2" ht="16" customHeight="1">
      <c r="A80" s="4" t="s">
        <v>165</v>
      </c>
      <c r="B80" s="5" t="s">
        <v>142</v>
      </c>
    </row>
    <row r="81" spans="1:2" ht="16" customHeight="1">
      <c r="A81" s="4" t="s">
        <v>166</v>
      </c>
      <c r="B81" s="5" t="s">
        <v>142</v>
      </c>
    </row>
    <row r="82" spans="1:2" ht="16" customHeight="1">
      <c r="A82" s="4" t="s">
        <v>167</v>
      </c>
      <c r="B82" s="5" t="s">
        <v>168</v>
      </c>
    </row>
    <row r="83" spans="1:2" ht="16" customHeight="1">
      <c r="A83" s="4" t="s">
        <v>169</v>
      </c>
      <c r="B83" s="5" t="s">
        <v>142</v>
      </c>
    </row>
    <row r="84" spans="1:2" ht="16" customHeight="1">
      <c r="A84" s="4" t="s">
        <v>170</v>
      </c>
      <c r="B84" s="5"/>
    </row>
    <row r="85" spans="1:2" ht="16" customHeight="1">
      <c r="A85" s="4" t="s">
        <v>171</v>
      </c>
      <c r="B85" s="5" t="s">
        <v>172</v>
      </c>
    </row>
    <row r="86" spans="1:2" ht="16" customHeight="1">
      <c r="A86" s="4" t="s">
        <v>173</v>
      </c>
      <c r="B86" s="5" t="s">
        <v>174</v>
      </c>
    </row>
    <row r="87" spans="1:2" ht="16" customHeight="1">
      <c r="A87" s="4" t="s">
        <v>175</v>
      </c>
      <c r="B87" s="5" t="s">
        <v>176</v>
      </c>
    </row>
    <row r="88" spans="1:2" ht="16" customHeight="1">
      <c r="A88" s="4" t="s">
        <v>177</v>
      </c>
      <c r="B88" s="5" t="s">
        <v>178</v>
      </c>
    </row>
    <row r="89" spans="1:2" ht="16" customHeight="1">
      <c r="A89" s="4" t="s">
        <v>179</v>
      </c>
      <c r="B89" s="5" t="s">
        <v>180</v>
      </c>
    </row>
    <row r="90" spans="1:2" ht="16" customHeight="1">
      <c r="A90" s="4" t="s">
        <v>181</v>
      </c>
      <c r="B90" s="5" t="s">
        <v>182</v>
      </c>
    </row>
    <row r="91" spans="1:2" ht="16" customHeight="1">
      <c r="A91" s="4" t="s">
        <v>183</v>
      </c>
      <c r="B91" s="5" t="s">
        <v>184</v>
      </c>
    </row>
    <row r="92" spans="1:2" ht="16" customHeight="1">
      <c r="A92" s="4" t="s">
        <v>185</v>
      </c>
      <c r="B92" s="5" t="s">
        <v>186</v>
      </c>
    </row>
    <row r="93" spans="1:2" ht="16" customHeight="1">
      <c r="A93" s="4" t="s">
        <v>187</v>
      </c>
      <c r="B93" s="5" t="s">
        <v>186</v>
      </c>
    </row>
    <row r="94" spans="1:2" ht="16" customHeight="1">
      <c r="A94" s="4" t="s">
        <v>188</v>
      </c>
      <c r="B94" s="5" t="s">
        <v>186</v>
      </c>
    </row>
    <row r="95" spans="1:2" ht="16" customHeight="1">
      <c r="A95" s="4" t="s">
        <v>189</v>
      </c>
      <c r="B95" s="5" t="s">
        <v>186</v>
      </c>
    </row>
    <row r="96" spans="1:2" ht="16" customHeight="1">
      <c r="A96" s="4" t="s">
        <v>190</v>
      </c>
      <c r="B96" s="5"/>
    </row>
    <row r="97" spans="1:2" ht="16" customHeight="1">
      <c r="A97" s="4" t="s">
        <v>191</v>
      </c>
      <c r="B97" s="5" t="s">
        <v>192</v>
      </c>
    </row>
    <row r="98" spans="1:2" ht="16" customHeight="1">
      <c r="A98" s="4" t="s">
        <v>193</v>
      </c>
      <c r="B98" s="5" t="s">
        <v>194</v>
      </c>
    </row>
    <row r="99" spans="1:2" ht="16" customHeight="1">
      <c r="A99" s="4" t="s">
        <v>195</v>
      </c>
      <c r="B99" s="5" t="s">
        <v>196</v>
      </c>
    </row>
    <row r="100" spans="1:2" ht="16" customHeight="1">
      <c r="A100" s="4" t="s">
        <v>197</v>
      </c>
      <c r="B100" s="5" t="s">
        <v>198</v>
      </c>
    </row>
    <row r="101" spans="1:2" ht="16" customHeight="1">
      <c r="A101" s="4" t="s">
        <v>199</v>
      </c>
      <c r="B101" s="5" t="s">
        <v>200</v>
      </c>
    </row>
    <row r="102" spans="1:2" ht="16" customHeight="1">
      <c r="A102" s="4" t="s">
        <v>201</v>
      </c>
      <c r="B102" s="5" t="s">
        <v>202</v>
      </c>
    </row>
    <row r="103" spans="1:2" ht="16" customHeight="1">
      <c r="A103" s="4" t="s">
        <v>203</v>
      </c>
      <c r="B103" s="5" t="s">
        <v>204</v>
      </c>
    </row>
    <row r="104" spans="1:2" ht="16" customHeight="1">
      <c r="A104" s="4" t="s">
        <v>205</v>
      </c>
      <c r="B104" s="5" t="s">
        <v>206</v>
      </c>
    </row>
    <row r="105" spans="1:2" ht="16" customHeight="1">
      <c r="A105" s="4" t="s">
        <v>207</v>
      </c>
      <c r="B105" s="5" t="s">
        <v>208</v>
      </c>
    </row>
  </sheetData>
  <hyperlinks>
    <hyperlink ref="A6" r:id="rId1" display="http://plants.usda.gov/java/profile?symbol=ASFI2" xr:uid="{00000000-0004-0000-0500-000000000000}"/>
    <hyperlink ref="A7" r:id="rId2" display="http://plants.usda.gov/java/profile?symbol=AVST" xr:uid="{00000000-0004-0000-0500-000001000000}"/>
    <hyperlink ref="A8" r:id="rId3" display="http://plants.usda.gov/java/profile?symbol=AZPI" xr:uid="{00000000-0004-0000-0500-000002000000}"/>
    <hyperlink ref="A9" r:id="rId4" display="http://plants.usda.gov/java/profile?symbol=CAOX6" xr:uid="{00000000-0004-0000-0500-000003000000}"/>
    <hyperlink ref="A14" r:id="rId5" display="http://plants.usda.gov/java/profile?symbol=CRVU2" xr:uid="{00000000-0004-0000-0500-000004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Assessment Sheet</vt:lpstr>
      <vt:lpstr>References</vt:lpstr>
      <vt:lpstr>Footnotes</vt:lpstr>
      <vt:lpstr>ODW regional map</vt:lpstr>
      <vt:lpstr>OH Noxious Weed list</vt:lpstr>
      <vt:lpstr>Federal Noxious Weed list</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allison</dc:creator>
  <cp:lastModifiedBy>Culley, Theresa</cp:lastModifiedBy>
  <dcterms:created xsi:type="dcterms:W3CDTF">2012-02-10T19:59:53Z</dcterms:created>
  <dcterms:modified xsi:type="dcterms:W3CDTF">2022-06-26T16:41:02Z</dcterms:modified>
</cp:coreProperties>
</file>