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 yWindow="1200" windowWidth="21500" windowHeight="1570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<sst xmlns="http://schemas.openxmlformats.org/spreadsheetml/2006/main" count="420" uniqueCount="382">
  <si>
    <t>Avena sterilis L.</t>
  </si>
  <si>
    <t>animated oat</t>
  </si>
  <si>
    <t>Azolla pinnata R. Br.</t>
  </si>
  <si>
    <t>mosquito fern</t>
  </si>
  <si>
    <t>Carthamus oxyacanthus M. Bieb.</t>
  </si>
  <si>
    <t>Carthamus oxyacantha M. Bieb., orth. var.</t>
  </si>
  <si>
    <t>wild safflower</t>
  </si>
  <si>
    <t>monochoria</t>
  </si>
  <si>
    <t>Monochoria vaginalis (Burm. f.) C. Presl ex Kunth</t>
  </si>
  <si>
    <t>pickerel weed</t>
  </si>
  <si>
    <t>Nassella trichotoma (Nees) Hack.</t>
  </si>
  <si>
    <t>serrated tussock</t>
  </si>
  <si>
    <t>Opuntia aurantiaca Lindl.</t>
  </si>
  <si>
    <t>Dog Rose</t>
  </si>
  <si>
    <t>Rosaceae</t>
  </si>
  <si>
    <t>x</t>
  </si>
  <si>
    <t>x</t>
  </si>
  <si>
    <t>x</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</si>
  <si>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</si>
  <si>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</si>
  <si>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2"/>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</si>
  <si>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</si>
  <si>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</si>
  <si>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</si>
  <si>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</si>
  <si>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</si>
  <si>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</si>
  <si>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</si>
  <si>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</si>
  <si>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</si>
  <si>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</si>
  <si>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</si>
  <si>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</si>
  <si>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</si>
  <si>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</si>
  <si>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2"/>
      </rPr>
      <t xml:space="preserve">var. </t>
    </r>
    <r>
      <rPr>
        <i/>
        <sz val="10"/>
        <rFont val="Arial"/>
        <family val="2"/>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</si>
  <si>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</si>
  <si>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</si>
  <si>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</si>
  <si>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</si>
  <si>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</si>
  <si>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</si>
  <si>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</si>
  <si>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</si>
  <si>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</si>
  <si>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</si>
  <si>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</si>
  <si>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2"/>
      </rPr>
      <t>ssp.</t>
    </r>
    <r>
      <rPr>
        <i/>
        <sz val="10"/>
        <rFont val="Arial"/>
        <family val="2"/>
      </rPr>
      <t xml:space="preserve"> tenuifolia</t>
    </r>
  </si>
  <si>
    <t>Sinapis arvensis</t>
  </si>
  <si>
    <r>
      <t xml:space="preserve">Sinapis arvensis </t>
    </r>
    <r>
      <rPr>
        <sz val="10"/>
        <rFont val="Arial"/>
        <family val="2"/>
      </rPr>
      <t xml:space="preserve">ssp. </t>
    </r>
    <r>
      <rPr>
        <i/>
        <sz val="10"/>
        <rFont val="Arial"/>
        <family val="2"/>
      </rPr>
      <t>arvensis</t>
    </r>
  </si>
  <si>
    <r>
      <t xml:space="preserve">Brassica kaber </t>
    </r>
    <r>
      <rPr>
        <sz val="10"/>
        <rFont val="Arial"/>
        <family val="2"/>
      </rPr>
      <t xml:space="preserve">var. </t>
    </r>
    <r>
      <rPr>
        <i/>
        <sz val="10"/>
        <rFont val="Arial"/>
        <family val="2"/>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</si>
  <si>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</si>
  <si>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</si>
  <si>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</si>
  <si>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</si>
  <si>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</si>
  <si>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</si>
  <si>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</si>
  <si>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</si>
  <si>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</si>
  <si>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</si>
  <si>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</si>
  <si>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</si>
  <si>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</si>
  <si>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</si>
  <si>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</si>
  <si>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</si>
  <si>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</si>
  <si>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wild sugarcane</t>
  </si>
  <si>
    <t>Sagittaria sagittifolia L.</t>
  </si>
  <si>
    <t>arrowhead</t>
  </si>
  <si>
    <t>Salsola vermiculata L.</t>
  </si>
  <si>
    <t>wormleaf salsola</t>
  </si>
  <si>
    <t>Salvinia auriculata Aubl.</t>
  </si>
  <si>
    <t>giant salvinia</t>
  </si>
  <si>
    <t>Caulerpa taxifolia (Vahl) C. Agardh1</t>
  </si>
  <si>
    <t>Chrysopogon aciculatus (Retz.) Trin.</t>
  </si>
  <si>
    <t>pilipiliula</t>
  </si>
  <si>
    <t>Commelina benghalensis L.</t>
  </si>
  <si>
    <t>Benghal dayflower</t>
  </si>
  <si>
    <t>Rosa canina</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</si>
  <si>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</si>
  <si>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</si>
  <si>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</si>
  <si>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</si>
  <si>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</si>
  <si>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</si>
  <si>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</si>
  <si>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</si>
  <si>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</si>
  <si>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</si>
  <si>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</si>
  <si>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</si>
  <si>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</si>
  <si>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</si>
  <si>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</si>
  <si>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</si>
  <si>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</si>
  <si>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</si>
  <si>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</si>
  <si>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</si>
  <si>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</si>
  <si>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</si>
  <si>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</si>
  <si>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</si>
  <si>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</si>
  <si>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</si>
  <si>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</si>
  <si>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</si>
  <si>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</si>
  <si>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</si>
  <si>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</si>
  <si>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</si>
  <si>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</si>
  <si>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</si>
  <si>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</si>
  <si>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</si>
  <si>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</si>
  <si>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</si>
  <si>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</si>
  <si>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</si>
  <si>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</si>
  <si>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</si>
  <si>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</si>
  <si>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</si>
  <si>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</si>
  <si>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</si>
  <si>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</si>
  <si>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</si>
  <si>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</si>
  <si>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</si>
  <si>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</si>
  <si>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</si>
  <si>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</si>
  <si>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17. Role in Succession in Natural Areas</t>
  </si>
  <si>
    <t>18. Number of Habitats Invaded</t>
  </si>
  <si>
    <t>Score</t>
  </si>
  <si>
    <t>* Considered a rare plant community in Ohio by ODW’s Biodiversity Database Program.</t>
  </si>
  <si>
    <t>jointed prickly pear</t>
  </si>
  <si>
    <t>Orobanche L.2</t>
  </si>
  <si>
    <t>broomrape</t>
  </si>
  <si>
    <t>Oryza longistaminata A. Chev. &amp; Roehr.</t>
  </si>
  <si>
    <t>red rice</t>
  </si>
  <si>
    <r>
      <t xml:space="preserve">Botanical Name: </t>
    </r>
  </si>
  <si>
    <t>Outcome:</t>
  </si>
  <si>
    <t>Common Name:</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</si>
  <si>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</si>
  <si>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</si>
  <si>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</si>
  <si>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</si>
  <si>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</si>
  <si>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</si>
  <si>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</si>
  <si>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</si>
  <si>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</si>
  <si>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</si>
  <si>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</si>
  <si>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</si>
  <si>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</si>
  <si>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</si>
  <si>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</si>
  <si>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</si>
  <si>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</si>
  <si>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</si>
  <si>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</si>
  <si>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</si>
  <si>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</si>
  <si>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</si>
  <si>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</si>
  <si>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</si>
  <si>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</si>
  <si>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</si>
  <si>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</si>
  <si>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</si>
  <si>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</si>
  <si>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</si>
  <si>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</si>
  <si>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</si>
  <si>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</si>
  <si>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</si>
  <si>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</si>
  <si>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</si>
  <si>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</si>
  <si>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</si>
  <si>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</si>
  <si>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</si>
  <si>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</si>
  <si>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</si>
  <si>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</si>
  <si>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</si>
  <si>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</si>
  <si>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</si>
  <si>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</si>
  <si>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</si>
  <si>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</si>
  <si>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</si>
  <si>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</si>
  <si>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</si>
  <si>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Number of Unknowns:</t>
  </si>
  <si>
    <t>Salvinia biloba Raddi</t>
  </si>
  <si>
    <t>Salvinia herzogii de la Sota</t>
  </si>
  <si>
    <t>Salvinia molesta Mitchell</t>
  </si>
  <si>
    <t>Crupina vulgaris Cass.</t>
  </si>
  <si>
    <t>common crupina</t>
  </si>
  <si>
    <t>Cuscuta L.2</t>
  </si>
  <si>
    <t>dodder</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</si>
  <si>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</si>
  <si>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</si>
  <si>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</si>
  <si>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</si>
  <si>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</si>
  <si>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</si>
  <si>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</si>
  <si>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</si>
  <si>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</si>
  <si>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</si>
  <si>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</si>
  <si>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</si>
  <si>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</si>
  <si>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</si>
  <si>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</si>
  <si>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</si>
  <si>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</si>
  <si>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</si>
  <si>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</si>
  <si>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</si>
  <si>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</si>
  <si>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</si>
  <si>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1. Current Invasion in Ohio</t>
  </si>
  <si>
    <t>Step II: Invasion Status</t>
  </si>
  <si>
    <t>3. Regional/US Distribution</t>
  </si>
  <si>
    <t>Step II: Biological Characters</t>
  </si>
  <si>
    <t>4. Vegetative Reproduction</t>
  </si>
  <si>
    <t>5. Sexual Reproduction</t>
  </si>
  <si>
    <t>6. Number of Viable Seeds or Propagules per Plant</t>
  </si>
  <si>
    <t>7. Flowering Period</t>
  </si>
  <si>
    <t>8. Dispersal Ability</t>
  </si>
  <si>
    <t>9. Generation Time</t>
  </si>
  <si>
    <t>10. Establishment</t>
  </si>
  <si>
    <t>Step II: Ecological Importance</t>
  </si>
  <si>
    <t>11. Impact on Ecosystem Processes</t>
  </si>
  <si>
    <t>12. Impact on Rare Organisms</t>
  </si>
  <si>
    <t>13. Impact on Native Animals</t>
  </si>
  <si>
    <t>14. Impact on Native Plants</t>
  </si>
  <si>
    <t>16. Population Density</t>
  </si>
  <si>
    <t>+ = xeric limestone prairies or cedar glades and post oak openings are unique to the Interior Low Plateau Region of Adams, Highland and Pike counties, and are not included in Schneider and Cochrane (1997).</t>
  </si>
  <si>
    <t>Oryza punctata Kotzchy ex Steud.</t>
  </si>
  <si>
    <t>Oryza rufipogon Griffiths</t>
  </si>
  <si>
    <t xml:space="preserve">3. Does this plant form self-replicating populations outside of cultivation in Ohio and is it documented to alter the composition, structure, or normal processes or functions of a natural ecosystem? </t>
  </si>
  <si>
    <t>Family Name:</t>
  </si>
  <si>
    <t>Assessment conducted by:</t>
  </si>
  <si>
    <t>Step I</t>
  </si>
  <si>
    <t>References</t>
  </si>
  <si>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</si>
  <si>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</si>
  <si>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</si>
  <si>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</si>
  <si>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t>Directions:  Place an "X" in the Score column next to the selected answer to each of the four questions.</t>
  </si>
  <si>
    <t>Directions:  Place the appropriate numerical score (or "U") in the Score column next to the selected answer to each of these 18 questions.</t>
  </si>
  <si>
    <t>Total Points</t>
  </si>
  <si>
    <t>4 or more U</t>
  </si>
  <si>
    <t>Not Known to be Invasive</t>
  </si>
  <si>
    <t>35-44</t>
  </si>
  <si>
    <t>Pending Further Review</t>
  </si>
  <si>
    <t>Invasive</t>
  </si>
  <si>
    <t>Assessment Decision</t>
  </si>
  <si>
    <t>0-34</t>
  </si>
  <si>
    <t xml:space="preserve">45-80 </t>
  </si>
  <si>
    <t>Step I Outcome:</t>
  </si>
  <si>
    <t xml:space="preserve">Step II Score: </t>
  </si>
  <si>
    <t>Step II Outcome:</t>
  </si>
  <si>
    <t>Insufficient Data</t>
  </si>
  <si>
    <t>Yes</t>
  </si>
  <si>
    <t>No</t>
  </si>
  <si>
    <t>Unknown</t>
  </si>
  <si>
    <t>WV (level 3 threat)</t>
  </si>
  <si>
    <r>
      <t xml:space="preserve">Yes. </t>
    </r>
    <r>
      <rPr>
        <i/>
        <sz val="24"/>
        <color indexed="8"/>
        <rFont val="Calibri"/>
        <family val="2"/>
      </rPr>
      <t xml:space="preserve"> Place on invasive plant list, no further investigation needed. </t>
    </r>
    <r>
      <rPr>
        <b/>
        <i/>
        <sz val="24"/>
        <color indexed="8"/>
        <rFont val="Calibri"/>
        <family val="2"/>
      </rPr>
      <t xml:space="preserve"> </t>
    </r>
    <r>
      <rPr>
        <b/>
        <i/>
        <sz val="24"/>
        <color indexed="10"/>
        <rFont val="Calibri"/>
        <family val="2"/>
      </rPr>
      <t>STOP</t>
    </r>
  </si>
  <si>
    <r>
      <t xml:space="preserve">No.  </t>
    </r>
    <r>
      <rPr>
        <i/>
        <sz val="24"/>
        <color indexed="8"/>
        <rFont val="Calibri"/>
        <family val="2"/>
      </rPr>
      <t>Continue on to question 2.</t>
    </r>
  </si>
  <si>
    <r>
      <t>2. Has this plant demonstrated widespread dispersion and establishment (i.e. high numbers of individuals forming dense stands) in natural areas across two or more regions in Ohio?</t>
    </r>
    <r>
      <rPr>
        <b/>
        <vertAlign val="superscript"/>
        <sz val="24"/>
        <color indexed="8"/>
        <rFont val="Calibri"/>
        <family val="2"/>
      </rPr>
      <t>a</t>
    </r>
  </si>
  <si>
    <r>
      <t xml:space="preserve">Yes.  </t>
    </r>
    <r>
      <rPr>
        <i/>
        <sz val="24"/>
        <color indexed="8"/>
        <rFont val="Calibri"/>
        <family val="2"/>
      </rPr>
      <t xml:space="preserve">Place on invasive plant list, no further investigation needed.  </t>
    </r>
    <r>
      <rPr>
        <b/>
        <i/>
        <sz val="24"/>
        <color indexed="10"/>
        <rFont val="Calibri"/>
        <family val="2"/>
      </rPr>
      <t>STOP</t>
    </r>
  </si>
  <si>
    <r>
      <t xml:space="preserve">No. </t>
    </r>
    <r>
      <rPr>
        <i/>
        <sz val="24"/>
        <color indexed="8"/>
        <rFont val="Calibri"/>
        <family val="2"/>
      </rPr>
      <t xml:space="preserve"> Continue on to question 3.</t>
    </r>
  </si>
  <si>
    <r>
      <t>4. Is the plant listed as invasive in an adjoining state or a nearby state east of the Mississippi within the USDA Plant Hardiness zones 5-6?</t>
    </r>
    <r>
      <rPr>
        <b/>
        <vertAlign val="superscript"/>
        <sz val="24"/>
        <color indexed="8"/>
        <rFont val="Calibri"/>
        <family val="2"/>
      </rPr>
      <t>b,c</t>
    </r>
  </si>
  <si>
    <r>
      <t xml:space="preserve">   -  plant is not found in natural areas (</t>
    </r>
    <r>
      <rPr>
        <b/>
        <sz val="24"/>
        <color indexed="8"/>
        <rFont val="Calibri"/>
        <family val="2"/>
      </rPr>
      <t>0 pts.</t>
    </r>
    <r>
      <rPr>
        <sz val="24"/>
        <color indexed="8"/>
        <rFont val="Calibri"/>
        <family val="2"/>
      </rPr>
      <t>)</t>
    </r>
  </si>
  <si>
    <r>
      <t xml:space="preserve">   -  plant is found in natural areas but only because it persist from previous planting in that location (e.g. old home sites) (</t>
    </r>
    <r>
      <rPr>
        <b/>
        <sz val="24"/>
        <color indexed="8"/>
        <rFont val="Calibri"/>
        <family val="2"/>
      </rPr>
      <t>0 pts.</t>
    </r>
    <r>
      <rPr>
        <sz val="24"/>
        <color indexed="8"/>
        <rFont val="Calibri"/>
        <family val="2"/>
      </rPr>
      <t>)</t>
    </r>
  </si>
  <si>
    <r>
      <t xml:space="preserve">   -  plant is only expanding from sites of previous planting (</t>
    </r>
    <r>
      <rPr>
        <b/>
        <sz val="24"/>
        <color indexed="8"/>
        <rFont val="Calibri"/>
        <family val="2"/>
      </rPr>
      <t>1 pt.</t>
    </r>
    <r>
      <rPr>
        <sz val="24"/>
        <color indexed="8"/>
        <rFont val="Calibri"/>
        <family val="2"/>
      </rPr>
      <t>)</t>
    </r>
  </si>
  <si>
    <r>
      <t xml:space="preserve">   -  plant occurs in natural areas away from site of planting (</t>
    </r>
    <r>
      <rPr>
        <b/>
        <sz val="24"/>
        <color indexed="8"/>
        <rFont val="Calibri"/>
        <family val="2"/>
      </rPr>
      <t>3 pts.</t>
    </r>
    <r>
      <rPr>
        <sz val="24"/>
        <color indexed="8"/>
        <rFont val="Calibri"/>
        <family val="2"/>
      </rPr>
      <t>)</t>
    </r>
  </si>
  <si>
    <r>
      <t xml:space="preserve">   -  Information unknown (</t>
    </r>
    <r>
      <rPr>
        <b/>
        <sz val="24"/>
        <color indexed="8"/>
        <rFont val="Calibri"/>
        <family val="2"/>
      </rPr>
      <t>U</t>
    </r>
    <r>
      <rPr>
        <sz val="24"/>
        <color indexed="8"/>
        <rFont val="Calibri"/>
        <family val="2"/>
      </rPr>
      <t>)</t>
    </r>
  </si>
  <si>
    <r>
      <t>2. State Distribution</t>
    </r>
    <r>
      <rPr>
        <b/>
        <vertAlign val="superscript"/>
        <sz val="24"/>
        <color indexed="8"/>
        <rFont val="Calibri"/>
        <family val="2"/>
      </rPr>
      <t>a</t>
    </r>
  </si>
  <si>
    <r>
      <t xml:space="preserve">  -  plant is not naturalized in any region of Ohio (</t>
    </r>
    <r>
      <rPr>
        <b/>
        <sz val="24"/>
        <color indexed="8"/>
        <rFont val="Calibri"/>
        <family val="2"/>
      </rPr>
      <t>0 pts.</t>
    </r>
    <r>
      <rPr>
        <sz val="24"/>
        <color indexed="8"/>
        <rFont val="Calibri"/>
        <family val="2"/>
      </rPr>
      <t>)</t>
    </r>
  </si>
  <si>
    <r>
      <t xml:space="preserve">  -  plant is naturalized in only one region in Ohio (</t>
    </r>
    <r>
      <rPr>
        <b/>
        <sz val="24"/>
        <color indexed="8"/>
        <rFont val="Calibri"/>
        <family val="2"/>
      </rPr>
      <t>1 pt.</t>
    </r>
    <r>
      <rPr>
        <sz val="24"/>
        <color indexed="8"/>
        <rFont val="Calibri"/>
        <family val="2"/>
      </rPr>
      <t>)</t>
    </r>
  </si>
  <si>
    <r>
      <t xml:space="preserve">  -  plant is naturalized in two regions in Ohio (</t>
    </r>
    <r>
      <rPr>
        <b/>
        <sz val="24"/>
        <color indexed="8"/>
        <rFont val="Calibri"/>
        <family val="2"/>
      </rPr>
      <t>2 pts.</t>
    </r>
    <r>
      <rPr>
        <sz val="24"/>
        <color indexed="8"/>
        <rFont val="Calibri"/>
        <family val="2"/>
      </rPr>
      <t>)</t>
    </r>
  </si>
  <si>
    <r>
      <t xml:space="preserve">  -  plant is naturalized in three regions in Ohio (</t>
    </r>
    <r>
      <rPr>
        <b/>
        <sz val="24"/>
        <color indexed="8"/>
        <rFont val="Calibri"/>
        <family val="2"/>
      </rPr>
      <t>3 pts.</t>
    </r>
    <r>
      <rPr>
        <sz val="24"/>
        <color indexed="8"/>
        <rFont val="Calibri"/>
        <family val="2"/>
      </rPr>
      <t>)</t>
    </r>
  </si>
  <si>
    <r>
      <t xml:space="preserve">  -  plant is naturalized in four regions in Ohio (</t>
    </r>
    <r>
      <rPr>
        <b/>
        <sz val="24"/>
        <color indexed="8"/>
        <rFont val="Calibri"/>
        <family val="2"/>
      </rPr>
      <t>4 pts.</t>
    </r>
    <r>
      <rPr>
        <sz val="24"/>
        <color indexed="8"/>
        <rFont val="Calibri"/>
        <family val="2"/>
      </rPr>
      <t>)</t>
    </r>
  </si>
  <si>
    <r>
      <t xml:space="preserve">  -  plant is naturalized in five regions in Ohio (</t>
    </r>
    <r>
      <rPr>
        <b/>
        <sz val="24"/>
        <color indexed="8"/>
        <rFont val="Calibri"/>
        <family val="2"/>
      </rPr>
      <t>5 pts.</t>
    </r>
    <r>
      <rPr>
        <sz val="24"/>
        <color indexed="8"/>
        <rFont val="Calibri"/>
        <family val="2"/>
      </rPr>
      <t>)</t>
    </r>
  </si>
  <si>
    <r>
      <t xml:space="preserve">  -  Information unknown (</t>
    </r>
    <r>
      <rPr>
        <b/>
        <sz val="24"/>
        <color indexed="8"/>
        <rFont val="Calibri"/>
        <family val="2"/>
      </rPr>
      <t>U</t>
    </r>
    <r>
      <rPr>
        <sz val="24"/>
        <color indexed="8"/>
        <rFont val="Calibri"/>
        <family val="2"/>
      </rPr>
      <t>)</t>
    </r>
  </si>
  <si>
    <r>
      <t xml:space="preserve">  -  plant is not considered to be a problem in any other state (</t>
    </r>
    <r>
      <rPr>
        <b/>
        <sz val="24"/>
        <color indexed="8"/>
        <rFont val="Calibri"/>
        <family val="2"/>
      </rPr>
      <t>0 pts.</t>
    </r>
    <r>
      <rPr>
        <sz val="24"/>
        <color indexed="8"/>
        <rFont val="Calibri"/>
        <family val="2"/>
      </rPr>
      <t>)</t>
    </r>
  </si>
  <si>
    <r>
      <t xml:space="preserve">  -  plant has been reported as a widespread problem in another non-neighboring state within the USDA Plant Hardiness Zones 5-6 (</t>
    </r>
    <r>
      <rPr>
        <b/>
        <sz val="24"/>
        <color indexed="8"/>
        <rFont val="Calibri"/>
        <family val="2"/>
      </rPr>
      <t>1 pt.</t>
    </r>
    <r>
      <rPr>
        <sz val="24"/>
        <color indexed="8"/>
        <rFont val="Calibri"/>
        <family val="2"/>
      </rPr>
      <t xml:space="preserve">) </t>
    </r>
  </si>
  <si>
    <r>
      <t xml:space="preserve">  -  plant has been reported to be a widespread problem in 1-2 adjoining states  (</t>
    </r>
    <r>
      <rPr>
        <b/>
        <sz val="24"/>
        <color indexed="8"/>
        <rFont val="Calibri"/>
        <family val="2"/>
      </rPr>
      <t>3 pts.</t>
    </r>
    <r>
      <rPr>
        <sz val="24"/>
        <color indexed="8"/>
        <rFont val="Calibri"/>
        <family val="2"/>
      </rPr>
      <t>)</t>
    </r>
  </si>
  <si>
    <r>
      <t xml:space="preserve">  -  plant has been reported to be a widespread problem in 3 or more adjoining states  (</t>
    </r>
    <r>
      <rPr>
        <b/>
        <sz val="24"/>
        <color indexed="8"/>
        <rFont val="Calibri"/>
        <family val="2"/>
      </rPr>
      <t>5 pts.</t>
    </r>
    <r>
      <rPr>
        <sz val="24"/>
        <color indexed="8"/>
        <rFont val="Calibri"/>
        <family val="2"/>
      </rPr>
      <t>)</t>
    </r>
  </si>
  <si>
    <r>
      <t xml:space="preserve">  -  plant has been reported to be a widespread problem in similar habitat outside the US  (</t>
    </r>
    <r>
      <rPr>
        <b/>
        <sz val="24"/>
        <color indexed="8"/>
        <rFont val="Calibri"/>
        <family val="2"/>
      </rPr>
      <t>1 pt.</t>
    </r>
    <r>
      <rPr>
        <sz val="24"/>
        <color indexed="8"/>
        <rFont val="Calibri"/>
        <family val="2"/>
      </rPr>
      <t>)</t>
    </r>
  </si>
  <si>
    <r>
      <t xml:space="preserve">  -   Information unknown (</t>
    </r>
    <r>
      <rPr>
        <b/>
        <sz val="24"/>
        <color indexed="8"/>
        <rFont val="Calibri"/>
        <family val="2"/>
      </rPr>
      <t>U</t>
    </r>
    <r>
      <rPr>
        <sz val="24"/>
        <color indexed="8"/>
        <rFont val="Calibri"/>
        <family val="2"/>
      </rPr>
      <t>)</t>
    </r>
  </si>
  <si>
    <r>
      <t xml:space="preserve">  -  no vegetative reproduction (</t>
    </r>
    <r>
      <rPr>
        <b/>
        <sz val="24"/>
        <color indexed="8"/>
        <rFont val="Calibri"/>
        <family val="2"/>
      </rPr>
      <t>0 pts.</t>
    </r>
    <r>
      <rPr>
        <sz val="24"/>
        <color indexed="8"/>
        <rFont val="Calibri"/>
        <family val="2"/>
      </rPr>
      <t>)</t>
    </r>
  </si>
  <si>
    <r>
      <t xml:space="preserve">  -  reproduces readily within the original site (</t>
    </r>
    <r>
      <rPr>
        <b/>
        <sz val="24"/>
        <color indexed="8"/>
        <rFont val="Calibri"/>
        <family val="2"/>
      </rPr>
      <t>1 pt.</t>
    </r>
    <r>
      <rPr>
        <sz val="24"/>
        <color indexed="8"/>
        <rFont val="Calibri"/>
        <family val="2"/>
      </rPr>
      <t>)</t>
    </r>
  </si>
  <si>
    <r>
      <t xml:space="preserve">  -  has runners or spreading rhizomes that root easily (</t>
    </r>
    <r>
      <rPr>
        <b/>
        <sz val="24"/>
        <color indexed="8"/>
        <rFont val="Calibri"/>
        <family val="2"/>
      </rPr>
      <t>3 pts.</t>
    </r>
    <r>
      <rPr>
        <sz val="24"/>
        <color indexed="8"/>
        <rFont val="Calibri"/>
        <family val="2"/>
      </rPr>
      <t>)</t>
    </r>
  </si>
  <si>
    <r>
      <t xml:space="preserve">  -  fragments easily and fragments can be easily dispersed (</t>
    </r>
    <r>
      <rPr>
        <b/>
        <sz val="24"/>
        <color indexed="8"/>
        <rFont val="Calibri"/>
        <family val="2"/>
      </rPr>
      <t>4 pts.</t>
    </r>
    <r>
      <rPr>
        <sz val="24"/>
        <color indexed="8"/>
        <rFont val="Calibri"/>
        <family val="2"/>
      </rPr>
      <t>)</t>
    </r>
  </si>
  <si>
    <r>
      <t xml:space="preserve">  -  has runners or spreading rhizomes that root easily AND fragments easily and fragments can be easily dispersed (</t>
    </r>
    <r>
      <rPr>
        <b/>
        <sz val="24"/>
        <color indexed="8"/>
        <rFont val="Calibri"/>
        <family val="2"/>
      </rPr>
      <t>5 pts.</t>
    </r>
    <r>
      <rPr>
        <sz val="24"/>
        <color indexed="8"/>
        <rFont val="Calibri"/>
        <family val="2"/>
      </rPr>
      <t>)</t>
    </r>
  </si>
  <si>
    <r>
      <t xml:space="preserve">  -  no sexual reproduction (</t>
    </r>
    <r>
      <rPr>
        <b/>
        <sz val="24"/>
        <color indexed="8"/>
        <rFont val="Calibri"/>
        <family val="2"/>
      </rPr>
      <t>0 pts.</t>
    </r>
    <r>
      <rPr>
        <sz val="24"/>
        <color indexed="8"/>
        <rFont val="Calibri"/>
        <family val="2"/>
      </rPr>
      <t>)</t>
    </r>
  </si>
  <si>
    <r>
      <t xml:space="preserve">  -  infrequent sexual reproduction (</t>
    </r>
    <r>
      <rPr>
        <b/>
        <sz val="24"/>
        <color indexed="8"/>
        <rFont val="Calibri"/>
        <family val="2"/>
      </rPr>
      <t>1 pt.</t>
    </r>
    <r>
      <rPr>
        <sz val="24"/>
        <color indexed="8"/>
        <rFont val="Calibri"/>
        <family val="2"/>
      </rPr>
      <t>)</t>
    </r>
  </si>
  <si>
    <r>
      <t xml:space="preserve">  -  frequent sexual reproduction, but high variation among years in seed production (</t>
    </r>
    <r>
      <rPr>
        <b/>
        <sz val="24"/>
        <color indexed="8"/>
        <rFont val="Calibri"/>
        <family val="2"/>
      </rPr>
      <t>3 pts.</t>
    </r>
    <r>
      <rPr>
        <sz val="24"/>
        <color indexed="8"/>
        <rFont val="Calibri"/>
        <family val="2"/>
      </rPr>
      <t>)</t>
    </r>
  </si>
  <si>
    <r>
      <t xml:space="preserve">  -  frequent sexual reproduction (one or more events per year) (</t>
    </r>
    <r>
      <rPr>
        <b/>
        <sz val="24"/>
        <color indexed="8"/>
        <rFont val="Calibri"/>
        <family val="2"/>
      </rPr>
      <t>5 pts.</t>
    </r>
    <r>
      <rPr>
        <sz val="24"/>
        <color indexed="8"/>
        <rFont val="Calibri"/>
        <family val="2"/>
      </rPr>
      <t>)</t>
    </r>
  </si>
  <si>
    <r>
      <t xml:space="preserve">  -  few (0-10) (</t>
    </r>
    <r>
      <rPr>
        <b/>
        <sz val="24"/>
        <color indexed="8"/>
        <rFont val="Calibri"/>
        <family val="2"/>
      </rPr>
      <t>1 pt.</t>
    </r>
    <r>
      <rPr>
        <sz val="24"/>
        <color indexed="8"/>
        <rFont val="Calibri"/>
        <family val="2"/>
      </rPr>
      <t>)</t>
    </r>
  </si>
  <si>
    <r>
      <t xml:space="preserve">  -  moderate (11-1,000) (</t>
    </r>
    <r>
      <rPr>
        <b/>
        <sz val="24"/>
        <color indexed="8"/>
        <rFont val="Calibri"/>
        <family val="2"/>
      </rPr>
      <t>3 pts.</t>
    </r>
    <r>
      <rPr>
        <sz val="24"/>
        <color indexed="8"/>
        <rFont val="Calibri"/>
        <family val="2"/>
      </rPr>
      <t>)</t>
    </r>
  </si>
  <si>
    <r>
      <t xml:space="preserve">  -  prolific (&gt;1,000) (</t>
    </r>
    <r>
      <rPr>
        <b/>
        <sz val="24"/>
        <color indexed="8"/>
        <rFont val="Calibri"/>
        <family val="2"/>
      </rPr>
      <t>5 pts.</t>
    </r>
    <r>
      <rPr>
        <sz val="24"/>
        <color indexed="8"/>
        <rFont val="Calibri"/>
        <family val="2"/>
      </rPr>
      <t>)</t>
    </r>
  </si>
  <si>
    <r>
      <t xml:space="preserve">  -  one month or less per year (</t>
    </r>
    <r>
      <rPr>
        <b/>
        <sz val="24"/>
        <color indexed="8"/>
        <rFont val="Calibri"/>
        <family val="2"/>
      </rPr>
      <t>0 pts.</t>
    </r>
    <r>
      <rPr>
        <sz val="24"/>
        <color indexed="8"/>
        <rFont val="Calibri"/>
        <family val="2"/>
      </rPr>
      <t>)</t>
    </r>
  </si>
  <si>
    <r>
      <t xml:space="preserve">  -  two months (</t>
    </r>
    <r>
      <rPr>
        <b/>
        <sz val="24"/>
        <color indexed="8"/>
        <rFont val="Calibri"/>
        <family val="2"/>
      </rPr>
      <t>1 pt.</t>
    </r>
    <r>
      <rPr>
        <sz val="24"/>
        <color indexed="8"/>
        <rFont val="Calibri"/>
        <family val="2"/>
      </rPr>
      <t>)</t>
    </r>
  </si>
  <si>
    <r>
      <t xml:space="preserve">  -  three to five months (</t>
    </r>
    <r>
      <rPr>
        <b/>
        <sz val="24"/>
        <color indexed="8"/>
        <rFont val="Calibri"/>
        <family val="2"/>
      </rPr>
      <t>2 pts.</t>
    </r>
    <r>
      <rPr>
        <sz val="24"/>
        <color indexed="8"/>
        <rFont val="Calibri"/>
        <family val="2"/>
      </rPr>
      <t>)</t>
    </r>
  </si>
  <si>
    <r>
      <t xml:space="preserve">  -  longer than five months (</t>
    </r>
    <r>
      <rPr>
        <b/>
        <sz val="24"/>
        <color indexed="8"/>
        <rFont val="Calibri"/>
        <family val="2"/>
      </rPr>
      <t>3 pts.</t>
    </r>
    <r>
      <rPr>
        <sz val="24"/>
        <color indexed="8"/>
        <rFont val="Calibri"/>
        <family val="2"/>
      </rPr>
      <t>)</t>
    </r>
  </si>
  <si>
    <r>
      <t xml:space="preserve">  -  low potential for long-distance seed/propagule dispersal (&gt;1km) (</t>
    </r>
    <r>
      <rPr>
        <b/>
        <sz val="24"/>
        <color indexed="8"/>
        <rFont val="Calibri"/>
        <family val="2"/>
      </rPr>
      <t>0 pts.</t>
    </r>
    <r>
      <rPr>
        <sz val="24"/>
        <color indexed="8"/>
        <rFont val="Calibri"/>
        <family val="2"/>
      </rPr>
      <t>)</t>
    </r>
  </si>
  <si>
    <r>
      <t xml:space="preserve">  -  medium potential for long-distance seed/propagule dispersal  (</t>
    </r>
    <r>
      <rPr>
        <b/>
        <sz val="24"/>
        <color indexed="8"/>
        <rFont val="Calibri"/>
        <family val="2"/>
      </rPr>
      <t>3 pts.</t>
    </r>
    <r>
      <rPr>
        <sz val="24"/>
        <color indexed="8"/>
        <rFont val="Calibri"/>
        <family val="2"/>
      </rPr>
      <t>)</t>
    </r>
  </si>
  <si>
    <r>
      <t xml:space="preserve">  -  high potential for long-distance seed/propagule dispersal (</t>
    </r>
    <r>
      <rPr>
        <b/>
        <sz val="24"/>
        <color indexed="8"/>
        <rFont val="Calibri"/>
        <family val="2"/>
      </rPr>
      <t>5 pts.</t>
    </r>
    <r>
      <rPr>
        <sz val="24"/>
        <color indexed="8"/>
        <rFont val="Calibri"/>
        <family val="2"/>
      </rPr>
      <t>)</t>
    </r>
  </si>
  <si>
    <r>
      <t xml:space="preserve">  -  long juvenile period (&gt;5 or more years for trees, 3 or more years for other growth forms) (</t>
    </r>
    <r>
      <rPr>
        <b/>
        <sz val="24"/>
        <color indexed="8"/>
        <rFont val="Calibri"/>
        <family val="2"/>
      </rPr>
      <t>0 pts.</t>
    </r>
    <r>
      <rPr>
        <sz val="24"/>
        <color indexed="8"/>
        <rFont val="Calibri"/>
        <family val="2"/>
      </rPr>
      <t>)</t>
    </r>
  </si>
  <si>
    <r>
      <t xml:space="preserve">  -  short juvenile period (&lt;5 years for trees, &lt;3 years for other forms) (</t>
    </r>
    <r>
      <rPr>
        <b/>
        <sz val="24"/>
        <color indexed="8"/>
        <rFont val="Calibri"/>
        <family val="2"/>
      </rPr>
      <t>3 pts.</t>
    </r>
    <r>
      <rPr>
        <sz val="24"/>
        <color indexed="8"/>
        <rFont val="Calibri"/>
        <family val="2"/>
      </rPr>
      <t>)</t>
    </r>
  </si>
  <si>
    <r>
      <t xml:space="preserve">  -  unable to invade natural areas (</t>
    </r>
    <r>
      <rPr>
        <b/>
        <sz val="24"/>
        <color indexed="8"/>
        <rFont val="Calibri"/>
        <family val="2"/>
      </rPr>
      <t>0 pts.</t>
    </r>
    <r>
      <rPr>
        <sz val="24"/>
        <color indexed="8"/>
        <rFont val="Calibri"/>
        <family val="2"/>
      </rPr>
      <t>)</t>
    </r>
  </si>
  <si>
    <r>
      <t xml:space="preserve">  -  can only colonize certain habitat stages (e.g. early successional habitats) (</t>
    </r>
    <r>
      <rPr>
        <b/>
        <sz val="24"/>
        <color indexed="8"/>
        <rFont val="Calibri"/>
        <family val="2"/>
      </rPr>
      <t>1 pt.</t>
    </r>
    <r>
      <rPr>
        <sz val="24"/>
        <color indexed="8"/>
        <rFont val="Calibri"/>
        <family val="2"/>
      </rPr>
      <t>)</t>
    </r>
  </si>
  <si>
    <r>
      <t xml:space="preserve">  -  aggressively colonizes and establishes in edge habitats (</t>
    </r>
    <r>
      <rPr>
        <b/>
        <sz val="24"/>
        <color indexed="8"/>
        <rFont val="Calibri"/>
        <family val="2"/>
      </rPr>
      <t>3 pts.</t>
    </r>
    <r>
      <rPr>
        <sz val="24"/>
        <color indexed="8"/>
        <rFont val="Calibri"/>
        <family val="2"/>
      </rPr>
      <t>)</t>
    </r>
  </si>
  <si>
    <r>
      <t xml:space="preserve">  -  aggressively colonizes and establishes in intact and healthy natural areas (</t>
    </r>
    <r>
      <rPr>
        <b/>
        <sz val="24"/>
        <color indexed="8"/>
        <rFont val="Calibri"/>
        <family val="2"/>
      </rPr>
      <t>6 pts.</t>
    </r>
    <r>
      <rPr>
        <sz val="24"/>
        <color indexed="8"/>
        <rFont val="Calibri"/>
        <family val="2"/>
      </rPr>
      <t>)</t>
    </r>
  </si>
  <si>
    <r>
      <t xml:space="preserve">  -  no known effect on ecosystem-level processes (</t>
    </r>
    <r>
      <rPr>
        <b/>
        <sz val="24"/>
        <color indexed="8"/>
        <rFont val="Calibri"/>
        <family val="2"/>
      </rPr>
      <t>0 pts.</t>
    </r>
    <r>
      <rPr>
        <sz val="24"/>
        <color indexed="8"/>
        <rFont val="Calibri"/>
        <family val="2"/>
      </rPr>
      <t>)</t>
    </r>
  </si>
  <si>
    <r>
      <t xml:space="preserve">  -  moderate effects on ecosystem-level processes (e.g., changes in nutrient cycling)(</t>
    </r>
    <r>
      <rPr>
        <b/>
        <sz val="24"/>
        <color indexed="8"/>
        <rFont val="Calibri"/>
        <family val="2"/>
      </rPr>
      <t>3 pts.</t>
    </r>
    <r>
      <rPr>
        <sz val="24"/>
        <color indexed="8"/>
        <rFont val="Calibri"/>
        <family val="2"/>
      </rPr>
      <t>)</t>
    </r>
  </si>
  <si>
    <r>
      <t xml:space="preserve">  -  causes long-term, substantial alterations in the ecosystem (e.g., changing fire regime of an area, changing hydrology of wetlands)  (</t>
    </r>
    <r>
      <rPr>
        <b/>
        <sz val="24"/>
        <color indexed="8"/>
        <rFont val="Calibri"/>
        <family val="2"/>
      </rPr>
      <t>6 pts.</t>
    </r>
    <r>
      <rPr>
        <sz val="24"/>
        <color indexed="8"/>
        <rFont val="Calibri"/>
        <family val="2"/>
      </rPr>
      <t>)</t>
    </r>
  </si>
  <si>
    <r>
      <t xml:space="preserve">  -  no known negative impact on Ohio State-listed or federal-listed plants or animals (</t>
    </r>
    <r>
      <rPr>
        <b/>
        <sz val="24"/>
        <color indexed="8"/>
        <rFont val="Calibri"/>
        <family val="2"/>
      </rPr>
      <t>0 pts.</t>
    </r>
    <r>
      <rPr>
        <sz val="24"/>
        <color indexed="8"/>
        <rFont val="Calibri"/>
        <family val="2"/>
      </rPr>
      <t>)</t>
    </r>
  </si>
  <si>
    <r>
      <t xml:space="preserve">  -  negatively impacts listed species, such as through displacement or interbreeding  (</t>
    </r>
    <r>
      <rPr>
        <b/>
        <sz val="24"/>
        <color indexed="8"/>
        <rFont val="Calibri"/>
        <family val="2"/>
      </rPr>
      <t>3 pts.</t>
    </r>
    <r>
      <rPr>
        <sz val="24"/>
        <color indexed="8"/>
        <rFont val="Calibri"/>
        <family val="2"/>
      </rPr>
      <t>)</t>
    </r>
  </si>
  <si>
    <r>
      <t xml:space="preserve">  -  no known negative impact on animals (</t>
    </r>
    <r>
      <rPr>
        <b/>
        <sz val="24"/>
        <color indexed="8"/>
        <rFont val="Calibri"/>
        <family val="2"/>
      </rPr>
      <t>0 pts.</t>
    </r>
    <r>
      <rPr>
        <sz val="24"/>
        <color indexed="8"/>
        <rFont val="Calibri"/>
        <family val="2"/>
      </rPr>
      <t>)</t>
    </r>
  </si>
  <si>
    <r>
      <t xml:space="preserve">  -  documented direct or indirect negative effects on animal taxa (</t>
    </r>
    <r>
      <rPr>
        <b/>
        <sz val="24"/>
        <color indexed="8"/>
        <rFont val="Calibri"/>
        <family val="2"/>
      </rPr>
      <t>3 pts.</t>
    </r>
    <r>
      <rPr>
        <sz val="24"/>
        <color indexed="8"/>
        <rFont val="Calibri"/>
        <family val="2"/>
      </rPr>
      <t>)</t>
    </r>
  </si>
  <si>
    <r>
      <t xml:space="preserve">  -  no known negative effects on native plants (</t>
    </r>
    <r>
      <rPr>
        <b/>
        <sz val="24"/>
        <color indexed="8"/>
        <rFont val="Calibri"/>
        <family val="2"/>
      </rPr>
      <t>0 pts.</t>
    </r>
    <r>
      <rPr>
        <sz val="24"/>
        <color indexed="8"/>
        <rFont val="Calibri"/>
        <family val="2"/>
      </rPr>
      <t>)</t>
    </r>
  </si>
  <si>
    <r>
      <t xml:space="preserve">  -  negatively impacts some native plants (increasing their mortality and/or recruitment of certain taxa) (</t>
    </r>
    <r>
      <rPr>
        <b/>
        <sz val="24"/>
        <color indexed="8"/>
        <rFont val="Calibri"/>
        <family val="2"/>
      </rPr>
      <t>3 pts.</t>
    </r>
    <r>
      <rPr>
        <sz val="24"/>
        <color indexed="8"/>
        <rFont val="Calibri"/>
        <family val="2"/>
      </rPr>
      <t>)</t>
    </r>
  </si>
  <si>
    <r>
      <t xml:space="preserve">  -  impacts native plants to such an extent that community structure is greatly altered (</t>
    </r>
    <r>
      <rPr>
        <b/>
        <sz val="24"/>
        <color indexed="8"/>
        <rFont val="Calibri"/>
        <family val="2"/>
      </rPr>
      <t>6 pts.</t>
    </r>
    <r>
      <rPr>
        <sz val="24"/>
        <color indexed="8"/>
        <rFont val="Calibri"/>
        <family val="2"/>
      </rPr>
      <t>)</t>
    </r>
  </si>
  <si>
    <r>
      <t xml:space="preserve">  -  no known instances of hybridization with other plant species (</t>
    </r>
    <r>
      <rPr>
        <b/>
        <sz val="24"/>
        <color indexed="8"/>
        <rFont val="Calibri"/>
        <family val="2"/>
      </rPr>
      <t>0 pts.</t>
    </r>
    <r>
      <rPr>
        <sz val="24"/>
        <color indexed="8"/>
        <rFont val="Calibri"/>
        <family val="2"/>
      </rPr>
      <t>)</t>
    </r>
  </si>
  <si>
    <r>
      <t xml:space="preserve">  -  can hybridize with native Ohio plants or commercially-available species, but seeds are inviable (</t>
    </r>
    <r>
      <rPr>
        <b/>
        <sz val="24"/>
        <color indexed="8"/>
        <rFont val="Calibri"/>
        <family val="2"/>
      </rPr>
      <t>1 pt.</t>
    </r>
    <r>
      <rPr>
        <sz val="24"/>
        <color indexed="8"/>
        <rFont val="Calibri"/>
        <family val="2"/>
      </rPr>
      <t>)</t>
    </r>
  </si>
  <si>
    <r>
      <t xml:space="preserve">  -  can hybridize with native Ohio plants or commercially-available species, producing viable seed (</t>
    </r>
    <r>
      <rPr>
        <b/>
        <sz val="24"/>
        <color indexed="8"/>
        <rFont val="Calibri"/>
        <family val="2"/>
      </rPr>
      <t>3 pts.</t>
    </r>
    <r>
      <rPr>
        <sz val="24"/>
        <color indexed="8"/>
        <rFont val="Calibri"/>
        <family val="2"/>
      </rPr>
      <t>)</t>
    </r>
  </si>
  <si>
    <r>
      <t xml:space="preserve">  -  occurs only as small, sporadic populations or individuals (</t>
    </r>
    <r>
      <rPr>
        <b/>
        <sz val="24"/>
        <color indexed="8"/>
        <rFont val="Calibri"/>
        <family val="2"/>
      </rPr>
      <t>1 pt.</t>
    </r>
    <r>
      <rPr>
        <sz val="24"/>
        <color indexed="8"/>
        <rFont val="Calibri"/>
        <family val="2"/>
      </rPr>
      <t>)</t>
    </r>
  </si>
  <si>
    <r>
      <t xml:space="preserve">  -  typically forms small, monospecific patches (</t>
    </r>
    <r>
      <rPr>
        <b/>
        <sz val="24"/>
        <color indexed="8"/>
        <rFont val="Calibri"/>
        <family val="2"/>
      </rPr>
      <t>3 pts.</t>
    </r>
    <r>
      <rPr>
        <sz val="24"/>
        <color indexed="8"/>
        <rFont val="Calibri"/>
        <family val="2"/>
      </rPr>
      <t>)</t>
    </r>
  </si>
  <si>
    <r>
      <t xml:space="preserve">  -  is a dominant plant in area where population occurs (absolute cover 15-50%) (</t>
    </r>
    <r>
      <rPr>
        <b/>
        <sz val="24"/>
        <color indexed="8"/>
        <rFont val="Calibri"/>
        <family val="2"/>
      </rPr>
      <t>4 pts.</t>
    </r>
    <r>
      <rPr>
        <sz val="24"/>
        <color indexed="8"/>
        <rFont val="Calibri"/>
        <family val="2"/>
      </rPr>
      <t>)</t>
    </r>
  </si>
  <si>
    <r>
      <t xml:space="preserve">  -  forms an extensive, monospecific stand (absolute cover &gt;50%) (</t>
    </r>
    <r>
      <rPr>
        <b/>
        <sz val="24"/>
        <color indexed="8"/>
        <rFont val="Calibri"/>
        <family val="2"/>
      </rPr>
      <t>5 pts.</t>
    </r>
    <r>
      <rPr>
        <sz val="24"/>
        <color indexed="8"/>
        <rFont val="Calibri"/>
        <family val="2"/>
      </rPr>
      <t>)</t>
    </r>
  </si>
  <si>
    <r>
      <t xml:space="preserve">  -  successional information is unknown (</t>
    </r>
    <r>
      <rPr>
        <b/>
        <sz val="24"/>
        <color indexed="8"/>
        <rFont val="Calibri"/>
        <family val="2"/>
      </rPr>
      <t>0 pts.</t>
    </r>
    <r>
      <rPr>
        <sz val="24"/>
        <color indexed="8"/>
        <rFont val="Calibri"/>
        <family val="2"/>
      </rPr>
      <t>)</t>
    </r>
  </si>
  <si>
    <r>
      <t xml:space="preserve">  -  is an early successional species that temporarily invades a disturbed site but does not persist as the site matures (</t>
    </r>
    <r>
      <rPr>
        <b/>
        <sz val="24"/>
        <color indexed="8"/>
        <rFont val="Calibri"/>
        <family val="2"/>
      </rPr>
      <t>0 pts.</t>
    </r>
    <r>
      <rPr>
        <sz val="24"/>
        <color indexed="8"/>
        <rFont val="Calibri"/>
        <family val="2"/>
      </rPr>
      <t>)</t>
    </r>
  </si>
  <si>
    <r>
      <t xml:space="preserve">  -   readily invades disturbed sites and persists, but does not interfere with succession  (</t>
    </r>
    <r>
      <rPr>
        <b/>
        <sz val="24"/>
        <color indexed="8"/>
        <rFont val="Calibri"/>
        <family val="2"/>
      </rPr>
      <t>1 pt.</t>
    </r>
    <r>
      <rPr>
        <sz val="24"/>
        <color indexed="8"/>
        <rFont val="Calibri"/>
        <family val="2"/>
      </rPr>
      <t>)</t>
    </r>
  </si>
  <si>
    <r>
      <t xml:space="preserve">  -  readily invades disturbed sites, persists and interferes with succession of native plants (</t>
    </r>
    <r>
      <rPr>
        <b/>
        <sz val="24"/>
        <color indexed="8"/>
        <rFont val="Calibri"/>
        <family val="2"/>
      </rPr>
      <t>4 pts.</t>
    </r>
    <r>
      <rPr>
        <sz val="24"/>
        <color indexed="8"/>
        <rFont val="Calibri"/>
        <family val="2"/>
      </rPr>
      <t>)</t>
    </r>
  </si>
  <si>
    <r>
      <rPr>
        <b/>
        <i/>
        <u val="single"/>
        <sz val="24"/>
        <color indexed="63"/>
        <rFont val="Arial"/>
        <family val="2"/>
      </rPr>
      <t>Forestlands:</t>
    </r>
    <r>
      <rPr>
        <sz val="24"/>
        <color indexed="63"/>
        <rFont val="Arial"/>
        <family val="2"/>
      </rPr>
      <t xml:space="preserve"> Floodplain forest, hemlock-hardwood forest, mixed mesophytic forest, beech-maple forest, oak-maple forest, oak-hickory forest.</t>
    </r>
  </si>
  <si>
    <r>
      <rPr>
        <b/>
        <i/>
        <u val="single"/>
        <sz val="24"/>
        <color indexed="63"/>
        <rFont val="Arial"/>
        <family val="2"/>
      </rPr>
      <t>Grasslands</t>
    </r>
    <r>
      <rPr>
        <b/>
        <i/>
        <sz val="24"/>
        <color indexed="63"/>
        <rFont val="Arial"/>
        <family val="2"/>
      </rPr>
      <t>:</t>
    </r>
    <r>
      <rPr>
        <sz val="24"/>
        <color indexed="63"/>
        <rFont val="Arial"/>
        <family val="2"/>
      </rPr>
      <t xml:space="preserve"> Alvar*, beach-dune community*, bur oak savanna*, slough-grass-bluejoint prairie*, sand barren*, big bluestem prairie, little bluestem prairie (xeric limestone prairie*+), post oak opening*+</t>
    </r>
  </si>
  <si>
    <r>
      <rPr>
        <b/>
        <i/>
        <u val="single"/>
        <sz val="24"/>
        <color indexed="63"/>
        <rFont val="Arial"/>
        <family val="2"/>
      </rPr>
      <t>Wetlands:</t>
    </r>
    <r>
      <rPr>
        <b/>
        <i/>
        <sz val="24"/>
        <color indexed="63"/>
        <rFont val="Arial"/>
        <family val="2"/>
      </rPr>
      <t xml:space="preserve"> </t>
    </r>
    <r>
      <rPr>
        <sz val="24"/>
        <color indexed="63"/>
        <rFont val="Arial"/>
        <family val="2"/>
      </rPr>
      <t>Bog*, fen*, twigrush-wiregrass wet prairie*, marsh, buttonbush swamp, mixed shrub swamp, hemlock-hardwood swamp*, maple-ash-oak swamp, white pine-red maple swamp*</t>
    </r>
  </si>
  <si>
    <r>
      <t xml:space="preserve"> -   not found in any natural habitats in Ohio (</t>
    </r>
    <r>
      <rPr>
        <b/>
        <sz val="24"/>
        <color indexed="8"/>
        <rFont val="Calibri"/>
        <family val="2"/>
      </rPr>
      <t>0 pts.</t>
    </r>
    <r>
      <rPr>
        <sz val="24"/>
        <color indexed="8"/>
        <rFont val="Calibri"/>
        <family val="2"/>
      </rPr>
      <t>)</t>
    </r>
  </si>
  <si>
    <r>
      <t xml:space="preserve">  -  only found in 1 broad category (</t>
    </r>
    <r>
      <rPr>
        <b/>
        <sz val="24"/>
        <color indexed="8"/>
        <rFont val="Calibri"/>
        <family val="2"/>
      </rPr>
      <t>1 pt.</t>
    </r>
    <r>
      <rPr>
        <sz val="24"/>
        <color indexed="8"/>
        <rFont val="Calibri"/>
        <family val="2"/>
      </rPr>
      <t>)</t>
    </r>
  </si>
  <si>
    <r>
      <t xml:space="preserve">  -  found in 2 broad categories or 2 rare habitat types (</t>
    </r>
    <r>
      <rPr>
        <b/>
        <sz val="24"/>
        <color indexed="8"/>
        <rFont val="Calibri"/>
        <family val="2"/>
      </rPr>
      <t>3 pts.</t>
    </r>
    <r>
      <rPr>
        <sz val="24"/>
        <color indexed="8"/>
        <rFont val="Calibri"/>
        <family val="2"/>
      </rPr>
      <t>)</t>
    </r>
  </si>
  <si>
    <r>
      <t xml:space="preserve">  -  found in 3 broad categories or 3 rare habitat types (</t>
    </r>
    <r>
      <rPr>
        <b/>
        <sz val="24"/>
        <color indexed="8"/>
        <rFont val="Calibri"/>
        <family val="2"/>
      </rPr>
      <t>4 pts.</t>
    </r>
    <r>
      <rPr>
        <sz val="24"/>
        <color indexed="8"/>
        <rFont val="Calibri"/>
        <family val="2"/>
      </rPr>
      <t>)</t>
    </r>
  </si>
  <si>
    <r>
      <t xml:space="preserve">  -  found in 4 or more rare habitat types (</t>
    </r>
    <r>
      <rPr>
        <b/>
        <sz val="24"/>
        <color indexed="8"/>
        <rFont val="Calibri"/>
        <family val="2"/>
      </rPr>
      <t>5 pts.</t>
    </r>
    <r>
      <rPr>
        <sz val="24"/>
        <color indexed="8"/>
        <rFont val="Calibri"/>
        <family val="2"/>
      </rPr>
      <t>)</t>
    </r>
  </si>
  <si>
    <t>1. Pavek, P.L.S. 2012. Plant guide for dog rose (Rosa canina L.). USDA-Natural Resources Conservation Service, Pullman, WA., http://plants.usda.gov/plantguide/pdf/pg_roca3.pdf</t>
  </si>
  <si>
    <t>1: Blooms June to July &amp; fruits ripen September to October, but persist on plant for several months.</t>
  </si>
  <si>
    <t>1,5</t>
  </si>
  <si>
    <t>1: Plants reproduce asexually by suckering and layering.</t>
  </si>
  <si>
    <t>2. BONAP: http://bonap.net/MapGallery/County/Rosa%20canina.png</t>
  </si>
  <si>
    <t>2: all 5 regions</t>
  </si>
  <si>
    <t>2: species is found in all regions as escaped</t>
  </si>
  <si>
    <t>1,2,4</t>
  </si>
  <si>
    <t>N/A</t>
  </si>
  <si>
    <t>3. WV Invasive List: http://www.wvdnr.gov/wildlife/Handout%20Invasive%20Plants%20of%20WV%202009.pdf</t>
  </si>
  <si>
    <t>1: Plant invades pastures and some natural areas.</t>
  </si>
  <si>
    <t>U</t>
  </si>
  <si>
    <t>Maria Ricke &amp; Theresa Culley; OIPC Team</t>
  </si>
  <si>
    <t>Grasslands, fields, pastures; 1: roadsides, pastures, natural areas; 4: colonize edge habitats and abandoned sites [in Europe].</t>
  </si>
  <si>
    <r>
      <t xml:space="preserve">4: Hybrids of all members if sectuib </t>
    </r>
    <r>
      <rPr>
        <i/>
        <sz val="24"/>
        <color indexed="8"/>
        <rFont val="Calibri"/>
        <family val="2"/>
      </rPr>
      <t>Caninae</t>
    </r>
    <r>
      <rPr>
        <sz val="24"/>
        <color indexed="8"/>
        <rFont val="Calibri"/>
        <family val="2"/>
      </rPr>
      <t xml:space="preserve"> are possible. </t>
    </r>
  </si>
  <si>
    <t>5. Herrera, C.M. (1984) Seed dispersal and fitness determinants in wild rose: combined effects of hawthorn, birds, mice, and browsing ungulates. Oecologia 63: 386-393.</t>
  </si>
  <si>
    <t>1,4,5</t>
  </si>
  <si>
    <t>1: seeds are spread by birds and wildlife; 4: fruits dispersed by birds mainly but also rodents and other mammals [in Europe], 5: fruits and seeds dispersed by birds and mice [in Spain]</t>
  </si>
  <si>
    <t>1: Species produces 31,000 seeds per pound (Young &amp; Young, 1992); 5: In Spain, plants growing alone produce 7 fruits while those growing in association with other species produce an average of 116 fruits, although this may be more associated with plant size;</t>
  </si>
  <si>
    <t>6. Mazzolari, A.C., H.J. Marrero, and D.P Vázquez (2017) Potential contribtion to the invasion process of different reproductive strategies of two invasive roses. Biological Invasions 19: 615-623.</t>
  </si>
  <si>
    <t>1,6</t>
  </si>
  <si>
    <t>1: Plant reproduce sexually; 6: The species can be apomictic [in invasive populations in Argentina]</t>
  </si>
  <si>
    <t>7. Kollmann, J. and P.J. Grubb (1999) Recruitment of fleshy-fruited species under different shrub species: Control by under-canopy environment. Ecological Research 14: 9-21.</t>
  </si>
  <si>
    <t>1,7</t>
  </si>
  <si>
    <t>1: Infested areas are associated with a decline in native plant species (but just a general statement in this reference). 7: Species negatively impacted establishment and survival of other species underneath the shrubs [in the UK].</t>
  </si>
  <si>
    <t>Date:</t>
  </si>
  <si>
    <r>
      <t xml:space="preserve">4. Jürgens, A.H., B. Seitz, and I. Kowarik (2007) Genetic differentiation of </t>
    </r>
    <r>
      <rPr>
        <b/>
        <i/>
        <sz val="12"/>
        <color indexed="8"/>
        <rFont val="Calibri"/>
        <family val="2"/>
      </rPr>
      <t xml:space="preserve">Rosa canina (L.) </t>
    </r>
    <r>
      <rPr>
        <b/>
        <sz val="12"/>
        <color indexed="8"/>
        <rFont val="Calibri"/>
        <family val="2"/>
      </rPr>
      <t>at regional and continental scales. Plant Systematics and Evolution 269: 39-53.</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</si>
</sst>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1"/>
      <color theme="1"/>
      <name val="Calibri"/>
      <family val="2"/>
    </font>
    <font>
      <sz val="12"/>
      <color indexed="8"/>
      <name val="Calibri"/>
      <family val="2"/>
    </font>
    <font>
      <i/>
      <sz val="11"/>
      <color indexed="8"/>
      <name val="Calibri"/>
      <family val="2"/>
    </font>
    <font>
      <b/>
      <sz val="10"/>
      <name val="Arial"/>
      <family val="2"/>
    </font>
    <font>
      <i/>
      <sz val="10"/>
      <name val="Arial"/>
      <family val="2"/>
    </font>
    <font>
      <sz val="10"/>
      <name val="Arial"/>
      <family val="2"/>
    </font>
    <font>
      <sz val="8.5"/>
      <color indexed="8"/>
      <name val="Verdana"/>
      <family val="2"/>
    </font>
    <font>
      <sz val="8"/>
      <name val="Verdana"/>
      <family val="0"/>
    </font>
    <font>
      <sz val="24"/>
      <color indexed="8"/>
      <name val="Calibri"/>
      <family val="2"/>
    </font>
    <font>
      <b/>
      <sz val="24"/>
      <color indexed="8"/>
      <name val="Calibri"/>
      <family val="2"/>
    </font>
    <font>
      <i/>
      <sz val="24"/>
      <color indexed="8"/>
      <name val="Calibri"/>
      <family val="2"/>
    </font>
    <font>
      <b/>
      <sz val="24"/>
      <color indexed="8"/>
      <name val="Arial"/>
      <family val="2"/>
    </font>
    <font>
      <b/>
      <i/>
      <sz val="24"/>
      <color indexed="8"/>
      <name val="Calibri"/>
      <family val="2"/>
    </font>
    <font>
      <b/>
      <i/>
      <sz val="24"/>
      <color indexed="10"/>
      <name val="Calibri"/>
      <family val="2"/>
    </font>
    <font>
      <b/>
      <vertAlign val="superscript"/>
      <sz val="24"/>
      <color indexed="8"/>
      <name val="Calibri"/>
      <family val="2"/>
    </font>
    <font>
      <b/>
      <i/>
      <sz val="24"/>
      <color indexed="63"/>
      <name val="Arial"/>
      <family val="2"/>
    </font>
    <font>
      <b/>
      <i/>
      <u val="single"/>
      <sz val="24"/>
      <color indexed="63"/>
      <name val="Arial"/>
      <family val="2"/>
    </font>
    <font>
      <sz val="24"/>
      <color indexed="63"/>
      <name val="Arial"/>
      <family val="2"/>
    </font>
    <font>
      <b/>
      <i/>
      <sz val="24"/>
      <color indexed="8"/>
      <name val="Arial"/>
      <family val="2"/>
    </font>
    <font>
      <sz val="24"/>
      <color indexed="8"/>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1"/>
      <color indexed="12"/>
      <name val="Calibri"/>
      <family val="2"/>
    </font>
    <font>
      <b/>
      <i/>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sz val="24"/>
      <color theme="1"/>
      <name val="Calibri"/>
      <family val="2"/>
    </font>
    <font>
      <b/>
      <sz val="24"/>
      <color theme="1"/>
      <name val="Calibri"/>
      <family val="2"/>
    </font>
    <font>
      <i/>
      <sz val="24"/>
      <color theme="1"/>
      <name val="Calibri"/>
      <family val="2"/>
    </font>
    <font>
      <b/>
      <i/>
      <sz val="24"/>
      <color theme="1" tint="0.24998000264167786"/>
      <name val="Arial"/>
      <family val="2"/>
    </font>
    <font>
      <sz val="24"/>
      <color theme="1" tint="0.2499800026416778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1">
    <xf numFmtId="0" fontId="0" fillId="0" borderId="0" xfId="0" applyFont="1" applyAlignment="1">
      <alignment/>
    </xf>
    <xf numFmtId="0" fontId="57" fillId="0" borderId="0" xfId="0" applyFont="1" applyAlignment="1">
      <alignment/>
    </xf>
    <xf numFmtId="0" fontId="0" fillId="0" borderId="0" xfId="0" applyFill="1" applyAlignment="1">
      <alignment/>
    </xf>
    <xf numFmtId="0" fontId="3" fillId="0" borderId="1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vertical="top" wrapText="1"/>
    </xf>
    <xf numFmtId="0" fontId="58" fillId="16" borderId="0" xfId="0" applyFont="1" applyFill="1" applyBorder="1" applyAlignment="1" applyProtection="1">
      <alignment wrapText="1"/>
      <protection locked="0"/>
    </xf>
    <xf numFmtId="0" fontId="59" fillId="16" borderId="0" xfId="0" applyFont="1" applyFill="1" applyBorder="1" applyAlignment="1" applyProtection="1">
      <alignment horizontal="center" wrapText="1"/>
      <protection locked="0"/>
    </xf>
    <xf numFmtId="0" fontId="59" fillId="16" borderId="0"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left" wrapText="1"/>
      <protection locked="0"/>
    </xf>
    <xf numFmtId="0" fontId="58" fillId="0" borderId="0" xfId="0" applyFont="1" applyFill="1" applyBorder="1" applyAlignment="1" applyProtection="1">
      <alignment wrapText="1"/>
      <protection locked="0"/>
    </xf>
    <xf numFmtId="0" fontId="58" fillId="0" borderId="10" xfId="0" applyFont="1" applyFill="1" applyBorder="1" applyAlignment="1" applyProtection="1">
      <alignment horizontal="center" wrapText="1"/>
      <protection locked="0"/>
    </xf>
    <xf numFmtId="0" fontId="58" fillId="0" borderId="10" xfId="0" applyFont="1" applyFill="1" applyBorder="1" applyAlignment="1" applyProtection="1">
      <alignment wrapText="1"/>
      <protection locked="0"/>
    </xf>
    <xf numFmtId="0" fontId="59" fillId="0" borderId="0"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left" vertical="center" wrapText="1"/>
      <protection locked="0"/>
    </xf>
    <xf numFmtId="0" fontId="58" fillId="0" borderId="0"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wrapText="1"/>
      <protection locked="0"/>
    </xf>
    <xf numFmtId="0" fontId="58"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center" wrapText="1"/>
      <protection locked="0"/>
    </xf>
    <xf numFmtId="0" fontId="59" fillId="0" borderId="0" xfId="0" applyFont="1" applyFill="1" applyBorder="1" applyAlignment="1" applyProtection="1">
      <alignment horizontal="center" wrapText="1"/>
      <protection locked="0"/>
    </xf>
    <xf numFmtId="0" fontId="59" fillId="0" borderId="0" xfId="0" applyFont="1" applyFill="1" applyBorder="1" applyAlignment="1" applyProtection="1">
      <alignment vertical="center" wrapText="1"/>
      <protection locked="0"/>
    </xf>
    <xf numFmtId="0" fontId="59" fillId="0" borderId="0" xfId="0" applyFont="1" applyFill="1" applyBorder="1" applyAlignment="1" applyProtection="1">
      <alignment wrapText="1"/>
      <protection locked="0"/>
    </xf>
    <xf numFmtId="0" fontId="9" fillId="0" borderId="0" xfId="0" applyFont="1" applyFill="1" applyBorder="1" applyAlignment="1" applyProtection="1">
      <alignment horizontal="center" wrapText="1"/>
      <protection locked="0"/>
    </xf>
    <xf numFmtId="0" fontId="18"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Fill="1" applyBorder="1" applyAlignment="1" applyProtection="1">
      <alignment wrapText="1"/>
      <protection locked="0"/>
    </xf>
    <xf numFmtId="0" fontId="19" fillId="0" borderId="0"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wrapText="1"/>
      <protection/>
    </xf>
    <xf numFmtId="0" fontId="59" fillId="33" borderId="11" xfId="0" applyFont="1" applyFill="1" applyBorder="1" applyAlignment="1" applyProtection="1">
      <alignment wrapText="1"/>
      <protection locked="0"/>
    </xf>
    <xf numFmtId="0" fontId="58" fillId="0" borderId="12" xfId="0" applyFont="1" applyFill="1" applyBorder="1" applyAlignment="1" applyProtection="1">
      <alignment wrapText="1"/>
      <protection locked="0"/>
    </xf>
    <xf numFmtId="0" fontId="58" fillId="0" borderId="13" xfId="0" applyFont="1" applyFill="1" applyBorder="1" applyAlignment="1" applyProtection="1">
      <alignment wrapText="1"/>
      <protection locked="0"/>
    </xf>
    <xf numFmtId="0" fontId="59" fillId="0" borderId="0" xfId="0" applyFont="1" applyFill="1" applyBorder="1" applyAlignment="1" applyProtection="1">
      <alignment horizontal="center" vertical="center" wrapText="1"/>
      <protection/>
    </xf>
    <xf numFmtId="0" fontId="58" fillId="0" borderId="0" xfId="0" applyFont="1" applyFill="1" applyBorder="1" applyAlignment="1" applyProtection="1">
      <alignment wrapText="1"/>
      <protection locked="0"/>
    </xf>
    <xf numFmtId="0" fontId="58" fillId="0" borderId="0" xfId="0" applyFont="1" applyFill="1" applyBorder="1" applyAlignment="1" applyProtection="1">
      <alignment wrapText="1"/>
      <protection locked="0"/>
    </xf>
    <xf numFmtId="0" fontId="0" fillId="0" borderId="0" xfId="0" applyAlignment="1">
      <alignment wrapText="1"/>
    </xf>
    <xf numFmtId="0" fontId="0" fillId="0" borderId="14" xfId="0" applyBorder="1" applyAlignment="1">
      <alignment wrapText="1"/>
    </xf>
    <xf numFmtId="0" fontId="58" fillId="0" borderId="10" xfId="0" applyFont="1" applyFill="1" applyBorder="1" applyAlignment="1" applyProtection="1">
      <alignment wrapText="1"/>
      <protection locked="0"/>
    </xf>
    <xf numFmtId="0" fontId="0" fillId="0" borderId="10" xfId="0" applyBorder="1" applyAlignment="1">
      <alignment wrapText="1"/>
    </xf>
    <xf numFmtId="0" fontId="0" fillId="0" borderId="15" xfId="0" applyBorder="1" applyAlignment="1">
      <alignment wrapText="1"/>
    </xf>
    <xf numFmtId="0" fontId="59" fillId="33" borderId="16" xfId="0" applyFont="1" applyFill="1" applyBorder="1" applyAlignment="1" applyProtection="1">
      <alignment wrapText="1"/>
      <protection locked="0"/>
    </xf>
    <xf numFmtId="0" fontId="0" fillId="0" borderId="16" xfId="0" applyBorder="1" applyAlignment="1">
      <alignment wrapText="1"/>
    </xf>
    <xf numFmtId="0" fontId="0" fillId="0" borderId="17" xfId="0" applyBorder="1" applyAlignment="1">
      <alignment wrapText="1"/>
    </xf>
    <xf numFmtId="0" fontId="11" fillId="12" borderId="16" xfId="0" applyFont="1" applyFill="1" applyBorder="1" applyAlignment="1" applyProtection="1">
      <alignment horizontal="center" vertical="center" textRotation="90" wrapText="1"/>
      <protection locked="0"/>
    </xf>
    <xf numFmtId="0" fontId="11" fillId="12" borderId="0" xfId="0" applyFont="1" applyFill="1" applyBorder="1" applyAlignment="1" applyProtection="1">
      <alignment horizontal="center" vertical="center" textRotation="90" wrapText="1"/>
      <protection locked="0"/>
    </xf>
    <xf numFmtId="0" fontId="60" fillId="0" borderId="0"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vertical="center" wrapText="1"/>
      <protection locked="0"/>
    </xf>
    <xf numFmtId="0" fontId="58" fillId="2" borderId="0"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58" fillId="8" borderId="0"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vertical="center" wrapText="1"/>
      <protection locked="0"/>
    </xf>
    <xf numFmtId="0" fontId="58" fillId="14" borderId="0"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left" vertical="center" wrapText="1"/>
      <protection locked="0"/>
    </xf>
    <xf numFmtId="0" fontId="60" fillId="34" borderId="0" xfId="0" applyFont="1" applyFill="1" applyBorder="1" applyAlignment="1" applyProtection="1">
      <alignment horizontal="left" vertical="center" wrapText="1"/>
      <protection locked="0"/>
    </xf>
    <xf numFmtId="0" fontId="59" fillId="0" borderId="10"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wrapText="1"/>
      <protection locked="0"/>
    </xf>
    <xf numFmtId="0" fontId="59" fillId="0" borderId="0" xfId="0" applyFont="1" applyFill="1" applyBorder="1" applyAlignment="1" applyProtection="1">
      <alignment horizontal="left" wrapText="1"/>
      <protection locked="0"/>
    </xf>
    <xf numFmtId="0" fontId="9" fillId="0" borderId="0" xfId="0" applyFont="1" applyFill="1" applyBorder="1" applyAlignment="1" applyProtection="1">
      <alignment horizontal="left" wrapText="1"/>
      <protection locked="0"/>
    </xf>
    <xf numFmtId="0" fontId="58" fillId="0" borderId="10" xfId="0" applyFont="1" applyFill="1" applyBorder="1" applyAlignment="1" applyProtection="1">
      <alignment horizontal="left" wrapText="1"/>
      <protection locked="0"/>
    </xf>
    <xf numFmtId="0" fontId="0" fillId="0" borderId="10" xfId="0" applyBorder="1" applyAlignment="1">
      <alignment horizontal="left" wrapText="1"/>
    </xf>
    <xf numFmtId="0" fontId="8"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protection locked="0"/>
    </xf>
    <xf numFmtId="1" fontId="8" fillId="7" borderId="0" xfId="0" applyNumberFormat="1" applyFont="1" applyFill="1" applyBorder="1" applyAlignment="1" applyProtection="1">
      <alignment horizontal="center" vertical="center" wrapText="1"/>
      <protection locked="0"/>
    </xf>
    <xf numFmtId="0" fontId="59" fillId="19" borderId="0" xfId="0" applyFont="1" applyFill="1" applyBorder="1" applyAlignment="1" applyProtection="1">
      <alignment horizontal="center" vertical="center" textRotation="90" wrapText="1"/>
      <protection locked="0"/>
    </xf>
    <xf numFmtId="0" fontId="58" fillId="0" borderId="0" xfId="0" applyFont="1" applyFill="1" applyBorder="1" applyAlignment="1" applyProtection="1">
      <alignment horizontal="center" wrapText="1"/>
      <protection locked="0"/>
    </xf>
    <xf numFmtId="0" fontId="8" fillId="0" borderId="0" xfId="0" applyFont="1" applyFill="1" applyBorder="1" applyAlignment="1" applyProtection="1">
      <alignment horizontal="center" wrapText="1"/>
      <protection locked="0"/>
    </xf>
    <xf numFmtId="0" fontId="61" fillId="0" borderId="0" xfId="0" applyFont="1"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59" fillId="13" borderId="0" xfId="0" applyFont="1" applyFill="1" applyBorder="1" applyAlignment="1" applyProtection="1">
      <alignment horizontal="center" wrapText="1"/>
      <protection locked="0"/>
    </xf>
    <xf numFmtId="0" fontId="59" fillId="19"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protection locked="0"/>
    </xf>
    <xf numFmtId="0" fontId="58" fillId="0" borderId="0" xfId="0" applyFont="1" applyFill="1" applyBorder="1" applyAlignment="1" applyProtection="1">
      <alignment horizontal="left" vertical="center" wrapText="1"/>
      <protection locked="0"/>
    </xf>
    <xf numFmtId="0" fontId="58" fillId="0" borderId="0" xfId="0" applyFont="1" applyFill="1" applyBorder="1" applyAlignment="1" applyProtection="1">
      <alignment horizontal="left" wrapText="1"/>
      <protection locked="0"/>
    </xf>
    <xf numFmtId="0" fontId="59" fillId="0" borderId="10" xfId="0" applyFont="1" applyFill="1" applyBorder="1" applyAlignment="1" applyProtection="1">
      <alignment horizontal="left" wrapText="1"/>
      <protection/>
    </xf>
    <xf numFmtId="0" fontId="59" fillId="0" borderId="0" xfId="0" applyFont="1" applyFill="1" applyBorder="1" applyAlignment="1" applyProtection="1">
      <alignment horizontal="left" vertical="center" wrapText="1"/>
      <protection/>
    </xf>
    <xf numFmtId="0" fontId="60" fillId="34" borderId="16" xfId="0" applyFont="1" applyFill="1" applyBorder="1" applyAlignment="1" applyProtection="1">
      <alignment horizontal="left" wrapText="1"/>
      <protection locked="0"/>
    </xf>
    <xf numFmtId="0" fontId="0" fillId="0" borderId="0" xfId="0" applyAlignment="1">
      <alignment horizontal="left" vertical="center" wrapText="1"/>
    </xf>
    <xf numFmtId="14" fontId="58" fillId="0" borderId="0" xfId="0" applyNumberFormat="1" applyFont="1" applyFill="1" applyBorder="1" applyAlignment="1" applyProtection="1">
      <alignment horizontal="left" wrapText="1"/>
      <protection locked="0"/>
    </xf>
    <xf numFmtId="0" fontId="0" fillId="0" borderId="0" xfId="0" applyAlignment="1">
      <alignment horizontal="left" wrapText="1"/>
    </xf>
    <xf numFmtId="0" fontId="58" fillId="0" borderId="0" xfId="0" applyFont="1" applyFill="1" applyBorder="1" applyAlignment="1" applyProtection="1">
      <alignment horizontal="left"/>
      <protection locked="0"/>
    </xf>
    <xf numFmtId="0" fontId="0" fillId="0" borderId="0" xfId="0" applyAlignment="1">
      <alignment horizontal="left"/>
    </xf>
    <xf numFmtId="0" fontId="59" fillId="16" borderId="0" xfId="0" applyFont="1" applyFill="1" applyBorder="1" applyAlignment="1" applyProtection="1">
      <alignment horizontal="center" wrapText="1"/>
      <protection locked="0"/>
    </xf>
    <xf numFmtId="0" fontId="10" fillId="0" borderId="0" xfId="0" applyFont="1" applyFill="1" applyBorder="1" applyAlignment="1" applyProtection="1">
      <alignment horizontal="left" vertical="center" wrapText="1"/>
      <protection locked="0"/>
    </xf>
    <xf numFmtId="0" fontId="60" fillId="0" borderId="0" xfId="0" applyFont="1" applyFill="1" applyBorder="1" applyAlignment="1" applyProtection="1">
      <alignment horizontal="left" vertical="center" wrapText="1"/>
      <protection locked="0"/>
    </xf>
    <xf numFmtId="0" fontId="39" fillId="0" borderId="0" xfId="0" applyFont="1" applyFill="1" applyAlignment="1">
      <alignment wrapText="1"/>
    </xf>
    <xf numFmtId="0" fontId="39" fillId="0" borderId="0" xfId="0" applyFont="1" applyAlignment="1">
      <alignment/>
    </xf>
    <xf numFmtId="0" fontId="55" fillId="0" borderId="0" xfId="0" applyFont="1" applyFill="1" applyAlignment="1">
      <alignment wrapText="1"/>
    </xf>
    <xf numFmtId="0" fontId="55" fillId="0" borderId="0" xfId="0" applyFont="1" applyAlignment="1">
      <alignment/>
    </xf>
    <xf numFmtId="0" fontId="55" fillId="0" borderId="0" xfId="0" applyFont="1" applyFill="1" applyAlignment="1">
      <alignment/>
    </xf>
    <xf numFmtId="0" fontId="39"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171450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89585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0"/>
  <sheetViews>
    <sheetView tabSelected="1" zoomScale="56" zoomScaleNormal="56" zoomScalePageLayoutView="56" workbookViewId="0" topLeftCell="A1">
      <pane ySplit="6" topLeftCell="A7" activePane="bottomLeft" state="frozen"/>
      <selection pane="topLeft" activeCell="A1" sqref="A1"/>
      <selection pane="bottomLeft" activeCell="H18" sqref="H18:M19"/>
    </sheetView>
  </sheetViews>
  <sheetFormatPr defaultColWidth="8.8515625" defaultRowHeight="15"/>
  <cols>
    <col min="1" max="1" width="5.7109375" style="11" customWidth="1"/>
    <col min="2" max="2" width="43.28125" style="11" customWidth="1"/>
    <col min="3" max="3" width="3.7109375" style="11" customWidth="1"/>
    <col min="4" max="5" width="8.8515625" style="11" customWidth="1"/>
    <col min="6" max="6" width="40.140625" style="11" customWidth="1"/>
    <col min="7" max="7" width="3.140625" style="11" hidden="1" customWidth="1"/>
    <col min="8" max="8" width="30.28125" style="11" customWidth="1"/>
    <col min="9" max="12" width="8.8515625" style="11" customWidth="1"/>
    <col min="13" max="13" width="53.8515625" style="11" customWidth="1"/>
    <col min="14" max="14" width="32.140625" style="17" customWidth="1"/>
    <col min="15" max="15" width="43.421875" style="18" customWidth="1"/>
    <col min="16" max="16" width="40.140625" style="17" customWidth="1"/>
    <col min="17" max="16384" width="8.8515625" style="11" customWidth="1"/>
  </cols>
  <sheetData>
    <row r="1" spans="2:16" s="7" customFormat="1" ht="24" customHeight="1">
      <c r="B1" s="82" t="s">
        <v>18</v>
      </c>
      <c r="C1" s="82"/>
      <c r="D1" s="82"/>
      <c r="E1" s="82"/>
      <c r="F1" s="82"/>
      <c r="G1" s="82"/>
      <c r="H1" s="82"/>
      <c r="I1" s="82"/>
      <c r="J1" s="82"/>
      <c r="K1" s="82"/>
      <c r="L1" s="82"/>
      <c r="M1" s="82"/>
      <c r="N1" s="8"/>
      <c r="O1" s="9"/>
      <c r="P1" s="8"/>
    </row>
    <row r="2" spans="1:16" ht="36" customHeight="1">
      <c r="A2" s="65"/>
      <c r="B2" s="73" t="s">
        <v>143</v>
      </c>
      <c r="C2" s="73"/>
      <c r="D2" s="83" t="s">
        <v>80</v>
      </c>
      <c r="E2" s="84"/>
      <c r="F2" s="84"/>
      <c r="G2" s="84"/>
      <c r="H2" s="73"/>
      <c r="I2" s="73"/>
      <c r="J2" s="73"/>
      <c r="K2" s="73"/>
      <c r="L2" s="73"/>
      <c r="M2" s="73"/>
      <c r="N2" s="46" t="s">
        <v>136</v>
      </c>
      <c r="O2" s="46" t="s">
        <v>225</v>
      </c>
      <c r="P2" s="46" t="s">
        <v>252</v>
      </c>
    </row>
    <row r="3" spans="1:16" s="33" customFormat="1" ht="36" customHeight="1">
      <c r="A3" s="65"/>
      <c r="B3" s="73" t="s">
        <v>145</v>
      </c>
      <c r="C3" s="79"/>
      <c r="D3" s="72" t="s">
        <v>13</v>
      </c>
      <c r="E3" s="77"/>
      <c r="F3" s="77"/>
      <c r="G3" s="15"/>
      <c r="H3" s="10"/>
      <c r="I3" s="80"/>
      <c r="J3" s="81"/>
      <c r="K3" s="81"/>
      <c r="L3" s="81"/>
      <c r="M3" s="81"/>
      <c r="N3" s="46"/>
      <c r="O3" s="46"/>
      <c r="P3" s="46"/>
    </row>
    <row r="4" spans="1:16" ht="36" customHeight="1">
      <c r="A4" s="65"/>
      <c r="B4" s="73" t="s">
        <v>249</v>
      </c>
      <c r="C4" s="73"/>
      <c r="D4" s="72" t="s">
        <v>14</v>
      </c>
      <c r="E4" s="72"/>
      <c r="F4" s="72"/>
      <c r="G4" s="72"/>
      <c r="H4" s="11" t="s">
        <v>268</v>
      </c>
      <c r="I4" s="75" t="str">
        <f>IF(N8="X","Invasive",IF(N13="X","Invasive",IF(AND(N18="X",N25="X"),"Invasive","Continue")))</f>
        <v>Continue</v>
      </c>
      <c r="J4" s="75"/>
      <c r="K4" s="75"/>
      <c r="L4" s="75"/>
      <c r="M4" s="75"/>
      <c r="N4" s="46"/>
      <c r="O4" s="46"/>
      <c r="P4" s="46"/>
    </row>
    <row r="5" spans="1:16" ht="36" customHeight="1">
      <c r="A5" s="65"/>
      <c r="B5" s="34" t="s">
        <v>380</v>
      </c>
      <c r="C5" s="35"/>
      <c r="D5" s="78">
        <v>42927</v>
      </c>
      <c r="E5" s="79"/>
      <c r="F5" s="79"/>
      <c r="H5" s="11" t="s">
        <v>269</v>
      </c>
      <c r="I5" s="75">
        <f>$N$152</f>
        <v>35</v>
      </c>
      <c r="J5" s="75"/>
      <c r="K5" s="75"/>
      <c r="L5" s="75"/>
      <c r="M5" s="75"/>
      <c r="N5" s="46"/>
      <c r="O5" s="46"/>
      <c r="P5" s="46"/>
    </row>
    <row r="6" spans="1:16" s="13" customFormat="1" ht="55.5" customHeight="1" thickBot="1">
      <c r="A6" s="12"/>
      <c r="B6" s="59" t="s">
        <v>250</v>
      </c>
      <c r="C6" s="60"/>
      <c r="D6" s="59" t="s">
        <v>367</v>
      </c>
      <c r="E6" s="60"/>
      <c r="F6" s="60"/>
      <c r="G6" s="60"/>
      <c r="H6" s="13" t="s">
        <v>270</v>
      </c>
      <c r="I6" s="74" t="str">
        <f>$N$155</f>
        <v>Pending Further Review</v>
      </c>
      <c r="J6" s="74"/>
      <c r="K6" s="74"/>
      <c r="L6" s="74"/>
      <c r="M6" s="74"/>
      <c r="N6" s="54"/>
      <c r="O6" s="54"/>
      <c r="P6" s="54"/>
    </row>
    <row r="7" spans="1:16" ht="36" customHeight="1">
      <c r="A7" s="43" t="s">
        <v>251</v>
      </c>
      <c r="B7" s="76" t="s">
        <v>257</v>
      </c>
      <c r="C7" s="76"/>
      <c r="D7" s="76"/>
      <c r="E7" s="76"/>
      <c r="F7" s="76"/>
      <c r="G7" s="76"/>
      <c r="H7" s="76"/>
      <c r="I7" s="76"/>
      <c r="J7" s="76"/>
      <c r="K7" s="76"/>
      <c r="L7" s="76"/>
      <c r="M7" s="76"/>
      <c r="N7" s="14"/>
      <c r="O7" s="14"/>
      <c r="P7" s="14"/>
    </row>
    <row r="8" spans="1:16" ht="36" customHeight="1">
      <c r="A8" s="44"/>
      <c r="B8" s="52" t="s">
        <v>19</v>
      </c>
      <c r="C8" s="52"/>
      <c r="D8" s="52"/>
      <c r="E8" s="52"/>
      <c r="F8" s="52"/>
      <c r="G8" s="52"/>
      <c r="H8" s="71" t="s">
        <v>276</v>
      </c>
      <c r="I8" s="72"/>
      <c r="J8" s="72"/>
      <c r="K8" s="72"/>
      <c r="L8" s="72"/>
      <c r="M8" s="72"/>
      <c r="N8" s="47"/>
      <c r="O8" s="50"/>
      <c r="P8" s="50"/>
    </row>
    <row r="9" spans="1:16" ht="36" customHeight="1">
      <c r="A9" s="44"/>
      <c r="B9" s="52"/>
      <c r="C9" s="52"/>
      <c r="D9" s="52"/>
      <c r="E9" s="52"/>
      <c r="F9" s="52"/>
      <c r="G9" s="52"/>
      <c r="H9" s="72"/>
      <c r="I9" s="72"/>
      <c r="J9" s="72"/>
      <c r="K9" s="72"/>
      <c r="L9" s="72"/>
      <c r="M9" s="72"/>
      <c r="N9" s="47"/>
      <c r="O9" s="50"/>
      <c r="P9" s="50"/>
    </row>
    <row r="10" spans="1:16" ht="36" customHeight="1">
      <c r="A10" s="44"/>
      <c r="B10" s="52"/>
      <c r="C10" s="52"/>
      <c r="D10" s="52"/>
      <c r="E10" s="52"/>
      <c r="F10" s="52"/>
      <c r="G10" s="52"/>
      <c r="H10" s="71" t="s">
        <v>277</v>
      </c>
      <c r="I10" s="72"/>
      <c r="J10" s="72"/>
      <c r="K10" s="72"/>
      <c r="L10" s="72"/>
      <c r="M10" s="72"/>
      <c r="N10" s="48" t="s">
        <v>15</v>
      </c>
      <c r="O10" s="50"/>
      <c r="P10" s="50"/>
    </row>
    <row r="11" spans="1:16" ht="36" customHeight="1">
      <c r="A11" s="44"/>
      <c r="B11" s="52"/>
      <c r="C11" s="52"/>
      <c r="D11" s="52"/>
      <c r="E11" s="52"/>
      <c r="F11" s="52"/>
      <c r="G11" s="52"/>
      <c r="H11" s="72"/>
      <c r="I11" s="72"/>
      <c r="J11" s="72"/>
      <c r="K11" s="72"/>
      <c r="L11" s="72"/>
      <c r="M11" s="72"/>
      <c r="N11" s="49"/>
      <c r="O11" s="50"/>
      <c r="P11" s="50"/>
    </row>
    <row r="12" spans="1:16" ht="36" customHeight="1">
      <c r="A12" s="44"/>
      <c r="B12" s="46"/>
      <c r="C12" s="46"/>
      <c r="D12" s="46"/>
      <c r="E12" s="46"/>
      <c r="F12" s="46"/>
      <c r="G12" s="46"/>
      <c r="H12" s="46"/>
      <c r="I12" s="46"/>
      <c r="J12" s="46"/>
      <c r="K12" s="46"/>
      <c r="L12" s="46"/>
      <c r="M12" s="46"/>
      <c r="N12" s="15"/>
      <c r="O12" s="16"/>
      <c r="P12" s="16"/>
    </row>
    <row r="13" spans="1:16" ht="36" customHeight="1">
      <c r="A13" s="44"/>
      <c r="B13" s="52" t="s">
        <v>278</v>
      </c>
      <c r="C13" s="52"/>
      <c r="D13" s="52"/>
      <c r="E13" s="52"/>
      <c r="F13" s="52"/>
      <c r="G13" s="52"/>
      <c r="H13" s="71" t="s">
        <v>279</v>
      </c>
      <c r="I13" s="72"/>
      <c r="J13" s="72"/>
      <c r="K13" s="72"/>
      <c r="L13" s="72"/>
      <c r="M13" s="72"/>
      <c r="N13" s="47"/>
      <c r="O13" s="50"/>
      <c r="P13" s="50"/>
    </row>
    <row r="14" spans="1:16" ht="36" customHeight="1">
      <c r="A14" s="44"/>
      <c r="B14" s="52"/>
      <c r="C14" s="52"/>
      <c r="D14" s="52"/>
      <c r="E14" s="52"/>
      <c r="F14" s="52"/>
      <c r="G14" s="52"/>
      <c r="H14" s="72"/>
      <c r="I14" s="72"/>
      <c r="J14" s="72"/>
      <c r="K14" s="72"/>
      <c r="L14" s="72"/>
      <c r="M14" s="72"/>
      <c r="N14" s="47"/>
      <c r="O14" s="50"/>
      <c r="P14" s="50"/>
    </row>
    <row r="15" spans="1:16" ht="36" customHeight="1">
      <c r="A15" s="44"/>
      <c r="B15" s="52"/>
      <c r="C15" s="52"/>
      <c r="D15" s="52"/>
      <c r="E15" s="52"/>
      <c r="F15" s="52"/>
      <c r="G15" s="52"/>
      <c r="H15" s="71" t="s">
        <v>280</v>
      </c>
      <c r="I15" s="72"/>
      <c r="J15" s="72"/>
      <c r="K15" s="72"/>
      <c r="L15" s="72"/>
      <c r="M15" s="72"/>
      <c r="N15" s="48" t="s">
        <v>16</v>
      </c>
      <c r="O15" s="50"/>
      <c r="P15" s="50"/>
    </row>
    <row r="16" spans="1:16" ht="36" customHeight="1">
      <c r="A16" s="44"/>
      <c r="B16" s="52"/>
      <c r="C16" s="52"/>
      <c r="D16" s="52"/>
      <c r="E16" s="52"/>
      <c r="F16" s="52"/>
      <c r="G16" s="52"/>
      <c r="H16" s="72"/>
      <c r="I16" s="72"/>
      <c r="J16" s="72"/>
      <c r="K16" s="72"/>
      <c r="L16" s="72"/>
      <c r="M16" s="72"/>
      <c r="N16" s="49"/>
      <c r="O16" s="50"/>
      <c r="P16" s="50"/>
    </row>
    <row r="17" spans="1:16" ht="36" customHeight="1">
      <c r="A17" s="44"/>
      <c r="B17" s="46"/>
      <c r="C17" s="46"/>
      <c r="D17" s="46"/>
      <c r="E17" s="46"/>
      <c r="F17" s="46"/>
      <c r="G17" s="46"/>
      <c r="H17" s="46"/>
      <c r="I17" s="46"/>
      <c r="J17" s="46"/>
      <c r="K17" s="46"/>
      <c r="L17" s="46"/>
      <c r="M17" s="46"/>
      <c r="N17" s="15"/>
      <c r="O17" s="16"/>
      <c r="P17" s="16"/>
    </row>
    <row r="18" spans="1:16" ht="36" customHeight="1">
      <c r="A18" s="44"/>
      <c r="B18" s="52" t="s">
        <v>248</v>
      </c>
      <c r="C18" s="52"/>
      <c r="D18" s="52"/>
      <c r="E18" s="52"/>
      <c r="F18" s="52"/>
      <c r="G18" s="52"/>
      <c r="H18" s="71" t="s">
        <v>272</v>
      </c>
      <c r="I18" s="72"/>
      <c r="J18" s="72"/>
      <c r="K18" s="72"/>
      <c r="L18" s="72"/>
      <c r="M18" s="72"/>
      <c r="N18" s="47"/>
      <c r="O18" s="50"/>
      <c r="P18" s="50"/>
    </row>
    <row r="19" spans="1:16" ht="36" customHeight="1">
      <c r="A19" s="44"/>
      <c r="B19" s="52"/>
      <c r="C19" s="52"/>
      <c r="D19" s="52"/>
      <c r="E19" s="52"/>
      <c r="F19" s="52"/>
      <c r="G19" s="52"/>
      <c r="H19" s="72"/>
      <c r="I19" s="72"/>
      <c r="J19" s="72"/>
      <c r="K19" s="72"/>
      <c r="L19" s="72"/>
      <c r="M19" s="72"/>
      <c r="N19" s="47"/>
      <c r="O19" s="50"/>
      <c r="P19" s="50"/>
    </row>
    <row r="20" spans="1:16" ht="36" customHeight="1">
      <c r="A20" s="44"/>
      <c r="B20" s="52"/>
      <c r="C20" s="52"/>
      <c r="D20" s="52"/>
      <c r="E20" s="52"/>
      <c r="F20" s="52"/>
      <c r="G20" s="52"/>
      <c r="H20" s="71" t="s">
        <v>273</v>
      </c>
      <c r="I20" s="72"/>
      <c r="J20" s="72"/>
      <c r="K20" s="72"/>
      <c r="L20" s="72"/>
      <c r="M20" s="72"/>
      <c r="N20" s="48" t="s">
        <v>17</v>
      </c>
      <c r="O20" s="50"/>
      <c r="P20" s="50"/>
    </row>
    <row r="21" spans="1:16" ht="36" customHeight="1">
      <c r="A21" s="44"/>
      <c r="B21" s="52"/>
      <c r="C21" s="52"/>
      <c r="D21" s="52"/>
      <c r="E21" s="52"/>
      <c r="F21" s="52"/>
      <c r="G21" s="52"/>
      <c r="H21" s="72"/>
      <c r="I21" s="72"/>
      <c r="J21" s="72"/>
      <c r="K21" s="72"/>
      <c r="L21" s="72"/>
      <c r="M21" s="72"/>
      <c r="N21" s="49"/>
      <c r="O21" s="50"/>
      <c r="P21" s="50"/>
    </row>
    <row r="22" spans="1:16" ht="36" customHeight="1">
      <c r="A22" s="44"/>
      <c r="B22" s="52"/>
      <c r="C22" s="52"/>
      <c r="D22" s="52"/>
      <c r="E22" s="52"/>
      <c r="F22" s="52"/>
      <c r="G22" s="52"/>
      <c r="H22" s="71" t="s">
        <v>274</v>
      </c>
      <c r="I22" s="72"/>
      <c r="J22" s="72"/>
      <c r="K22" s="72"/>
      <c r="L22" s="72"/>
      <c r="M22" s="72"/>
      <c r="N22" s="51"/>
      <c r="O22" s="50"/>
      <c r="P22" s="50"/>
    </row>
    <row r="23" spans="1:16" ht="36" customHeight="1">
      <c r="A23" s="44"/>
      <c r="B23" s="52"/>
      <c r="C23" s="52"/>
      <c r="D23" s="52"/>
      <c r="E23" s="52"/>
      <c r="F23" s="52"/>
      <c r="G23" s="52"/>
      <c r="H23" s="72"/>
      <c r="I23" s="72"/>
      <c r="J23" s="72"/>
      <c r="K23" s="72"/>
      <c r="L23" s="72"/>
      <c r="M23" s="72"/>
      <c r="N23" s="51"/>
      <c r="O23" s="50"/>
      <c r="P23" s="50"/>
    </row>
    <row r="24" spans="1:16" ht="36" customHeight="1">
      <c r="A24" s="44"/>
      <c r="B24" s="46"/>
      <c r="C24" s="46"/>
      <c r="D24" s="46"/>
      <c r="E24" s="46"/>
      <c r="F24" s="46"/>
      <c r="G24" s="46"/>
      <c r="H24" s="46"/>
      <c r="I24" s="46"/>
      <c r="J24" s="46"/>
      <c r="K24" s="46"/>
      <c r="L24" s="46"/>
      <c r="M24" s="46"/>
      <c r="N24" s="15"/>
      <c r="O24" s="16"/>
      <c r="P24" s="16"/>
    </row>
    <row r="25" spans="1:16" ht="36" customHeight="1">
      <c r="A25" s="44"/>
      <c r="B25" s="52" t="s">
        <v>281</v>
      </c>
      <c r="C25" s="52"/>
      <c r="D25" s="52"/>
      <c r="E25" s="52"/>
      <c r="F25" s="52"/>
      <c r="G25" s="52"/>
      <c r="H25" s="71" t="s">
        <v>272</v>
      </c>
      <c r="I25" s="72"/>
      <c r="J25" s="72"/>
      <c r="K25" s="72"/>
      <c r="L25" s="72"/>
      <c r="M25" s="72"/>
      <c r="N25" s="47"/>
      <c r="O25" s="50" t="s">
        <v>275</v>
      </c>
      <c r="P25" s="50">
        <v>3</v>
      </c>
    </row>
    <row r="26" spans="1:16" ht="36" customHeight="1">
      <c r="A26" s="44"/>
      <c r="B26" s="52"/>
      <c r="C26" s="52"/>
      <c r="D26" s="52"/>
      <c r="E26" s="52"/>
      <c r="F26" s="52"/>
      <c r="G26" s="52"/>
      <c r="H26" s="72"/>
      <c r="I26" s="72"/>
      <c r="J26" s="72"/>
      <c r="K26" s="72"/>
      <c r="L26" s="72"/>
      <c r="M26" s="72"/>
      <c r="N26" s="47"/>
      <c r="O26" s="50"/>
      <c r="P26" s="50"/>
    </row>
    <row r="27" spans="1:16" ht="36" customHeight="1">
      <c r="A27" s="44"/>
      <c r="B27" s="52"/>
      <c r="C27" s="52"/>
      <c r="D27" s="52"/>
      <c r="E27" s="52"/>
      <c r="F27" s="52"/>
      <c r="G27" s="52"/>
      <c r="H27" s="71" t="s">
        <v>273</v>
      </c>
      <c r="I27" s="72"/>
      <c r="J27" s="72"/>
      <c r="K27" s="72"/>
      <c r="L27" s="72"/>
      <c r="M27" s="72"/>
      <c r="N27" s="48" t="s">
        <v>17</v>
      </c>
      <c r="O27" s="50"/>
      <c r="P27" s="50"/>
    </row>
    <row r="28" spans="1:16" ht="36" customHeight="1">
      <c r="A28" s="44"/>
      <c r="B28" s="52"/>
      <c r="C28" s="52"/>
      <c r="D28" s="52"/>
      <c r="E28" s="52"/>
      <c r="F28" s="52"/>
      <c r="G28" s="52"/>
      <c r="H28" s="72"/>
      <c r="I28" s="72"/>
      <c r="J28" s="72"/>
      <c r="K28" s="72"/>
      <c r="L28" s="72"/>
      <c r="M28" s="72"/>
      <c r="N28" s="49"/>
      <c r="O28" s="50"/>
      <c r="P28" s="50"/>
    </row>
    <row r="29" spans="1:16" ht="36" customHeight="1">
      <c r="A29" s="44"/>
      <c r="B29" s="52"/>
      <c r="C29" s="52"/>
      <c r="D29" s="52"/>
      <c r="E29" s="52"/>
      <c r="F29" s="52"/>
      <c r="G29" s="52"/>
      <c r="H29" s="71" t="s">
        <v>274</v>
      </c>
      <c r="I29" s="72"/>
      <c r="J29" s="72"/>
      <c r="K29" s="72"/>
      <c r="L29" s="72"/>
      <c r="M29" s="72"/>
      <c r="N29" s="51"/>
      <c r="O29" s="50"/>
      <c r="P29" s="50"/>
    </row>
    <row r="30" spans="1:16" ht="36" customHeight="1">
      <c r="A30" s="44"/>
      <c r="B30" s="52"/>
      <c r="C30" s="52"/>
      <c r="D30" s="52"/>
      <c r="E30" s="52"/>
      <c r="F30" s="52"/>
      <c r="G30" s="52"/>
      <c r="H30" s="72"/>
      <c r="I30" s="72"/>
      <c r="J30" s="72"/>
      <c r="K30" s="72"/>
      <c r="L30" s="72"/>
      <c r="M30" s="72"/>
      <c r="N30" s="51"/>
      <c r="O30" s="50"/>
      <c r="P30" s="50"/>
    </row>
    <row r="31" spans="1:16" ht="96.75" customHeight="1">
      <c r="A31" s="44"/>
      <c r="B31" s="53" t="s">
        <v>256</v>
      </c>
      <c r="C31" s="53"/>
      <c r="D31" s="53"/>
      <c r="E31" s="53"/>
      <c r="F31" s="53"/>
      <c r="G31" s="53"/>
      <c r="H31" s="53"/>
      <c r="I31" s="53"/>
      <c r="J31" s="53"/>
      <c r="K31" s="53"/>
      <c r="L31" s="53"/>
      <c r="M31" s="53"/>
      <c r="N31" s="45"/>
      <c r="O31" s="45"/>
      <c r="P31" s="45"/>
    </row>
    <row r="32" spans="1:16" ht="36" customHeight="1">
      <c r="A32" s="64" t="s">
        <v>253</v>
      </c>
      <c r="B32" s="70" t="s">
        <v>229</v>
      </c>
      <c r="C32" s="70"/>
      <c r="D32" s="70"/>
      <c r="E32" s="70"/>
      <c r="F32" s="70"/>
      <c r="G32" s="70"/>
      <c r="H32" s="70"/>
      <c r="I32" s="70"/>
      <c r="J32" s="70"/>
      <c r="K32" s="70"/>
      <c r="L32" s="70"/>
      <c r="M32" s="70"/>
      <c r="N32" s="45"/>
      <c r="O32" s="45"/>
      <c r="P32" s="45"/>
    </row>
    <row r="33" spans="1:16" ht="46.5" customHeight="1">
      <c r="A33" s="64"/>
      <c r="B33" s="53" t="s">
        <v>258</v>
      </c>
      <c r="C33" s="53"/>
      <c r="D33" s="53"/>
      <c r="E33" s="53"/>
      <c r="F33" s="53"/>
      <c r="G33" s="53"/>
      <c r="H33" s="53"/>
      <c r="I33" s="53"/>
      <c r="J33" s="53"/>
      <c r="K33" s="53"/>
      <c r="L33" s="53"/>
      <c r="M33" s="53"/>
      <c r="N33" s="45"/>
      <c r="O33" s="45"/>
      <c r="P33" s="45"/>
    </row>
    <row r="34" spans="1:13" ht="36" customHeight="1">
      <c r="A34" s="64"/>
      <c r="B34" s="57" t="s">
        <v>228</v>
      </c>
      <c r="C34" s="57"/>
      <c r="D34" s="57"/>
      <c r="E34" s="57"/>
      <c r="F34" s="57"/>
      <c r="G34" s="57"/>
      <c r="H34" s="57"/>
      <c r="I34" s="57"/>
      <c r="J34" s="57"/>
      <c r="K34" s="57"/>
      <c r="L34" s="57"/>
      <c r="M34" s="57"/>
    </row>
    <row r="35" spans="1:16" ht="36" customHeight="1">
      <c r="A35" s="64"/>
      <c r="B35" s="56" t="s">
        <v>282</v>
      </c>
      <c r="C35" s="56"/>
      <c r="D35" s="56"/>
      <c r="E35" s="56"/>
      <c r="F35" s="56"/>
      <c r="G35" s="56"/>
      <c r="H35" s="56"/>
      <c r="I35" s="56"/>
      <c r="J35" s="56"/>
      <c r="K35" s="56"/>
      <c r="L35" s="56"/>
      <c r="M35" s="56"/>
      <c r="N35" s="55">
        <v>3</v>
      </c>
      <c r="O35" s="50" t="s">
        <v>361</v>
      </c>
      <c r="P35" s="61">
        <v>2</v>
      </c>
    </row>
    <row r="36" spans="1:16" ht="36" customHeight="1">
      <c r="A36" s="64"/>
      <c r="B36" s="56" t="s">
        <v>283</v>
      </c>
      <c r="C36" s="56"/>
      <c r="D36" s="56"/>
      <c r="E36" s="56"/>
      <c r="F36" s="56"/>
      <c r="G36" s="56"/>
      <c r="H36" s="56"/>
      <c r="I36" s="56"/>
      <c r="J36" s="56"/>
      <c r="K36" s="56"/>
      <c r="L36" s="56"/>
      <c r="M36" s="56"/>
      <c r="N36" s="55"/>
      <c r="O36" s="50"/>
      <c r="P36" s="61"/>
    </row>
    <row r="37" spans="1:16" ht="36" customHeight="1">
      <c r="A37" s="64"/>
      <c r="B37" s="56" t="s">
        <v>284</v>
      </c>
      <c r="C37" s="56"/>
      <c r="D37" s="56"/>
      <c r="E37" s="56"/>
      <c r="F37" s="56"/>
      <c r="G37" s="56"/>
      <c r="H37" s="56"/>
      <c r="I37" s="56"/>
      <c r="J37" s="56"/>
      <c r="K37" s="56"/>
      <c r="L37" s="56"/>
      <c r="M37" s="56"/>
      <c r="N37" s="55"/>
      <c r="O37" s="50"/>
      <c r="P37" s="61"/>
    </row>
    <row r="38" spans="1:16" ht="36" customHeight="1">
      <c r="A38" s="64"/>
      <c r="B38" s="56" t="s">
        <v>285</v>
      </c>
      <c r="C38" s="56"/>
      <c r="D38" s="56"/>
      <c r="E38" s="56"/>
      <c r="F38" s="56"/>
      <c r="G38" s="56"/>
      <c r="H38" s="56"/>
      <c r="I38" s="56"/>
      <c r="J38" s="56"/>
      <c r="K38" s="56"/>
      <c r="L38" s="56"/>
      <c r="M38" s="56"/>
      <c r="N38" s="55"/>
      <c r="O38" s="50"/>
      <c r="P38" s="61"/>
    </row>
    <row r="39" spans="1:16" ht="36" customHeight="1">
      <c r="A39" s="64"/>
      <c r="B39" s="56" t="s">
        <v>286</v>
      </c>
      <c r="C39" s="56"/>
      <c r="D39" s="56"/>
      <c r="E39" s="56"/>
      <c r="F39" s="56"/>
      <c r="G39" s="56"/>
      <c r="H39" s="56"/>
      <c r="I39" s="56"/>
      <c r="J39" s="56"/>
      <c r="K39" s="56"/>
      <c r="L39" s="56"/>
      <c r="M39" s="56"/>
      <c r="N39" s="55"/>
      <c r="O39" s="50"/>
      <c r="P39" s="61"/>
    </row>
    <row r="40" spans="1:16" ht="36" customHeight="1">
      <c r="A40" s="64"/>
      <c r="B40" s="66"/>
      <c r="C40" s="66"/>
      <c r="D40" s="66"/>
      <c r="E40" s="66"/>
      <c r="F40" s="66"/>
      <c r="G40" s="66"/>
      <c r="H40" s="66"/>
      <c r="I40" s="66"/>
      <c r="J40" s="66"/>
      <c r="K40" s="66"/>
      <c r="L40" s="66"/>
      <c r="M40" s="66"/>
      <c r="N40" s="19"/>
      <c r="P40" s="19"/>
    </row>
    <row r="41" spans="1:13" ht="36" customHeight="1">
      <c r="A41" s="64"/>
      <c r="B41" s="57" t="s">
        <v>287</v>
      </c>
      <c r="C41" s="57"/>
      <c r="D41" s="57"/>
      <c r="E41" s="57"/>
      <c r="F41" s="57"/>
      <c r="G41" s="57"/>
      <c r="H41" s="57"/>
      <c r="I41" s="57"/>
      <c r="J41" s="57"/>
      <c r="K41" s="57"/>
      <c r="L41" s="57"/>
      <c r="M41" s="57"/>
    </row>
    <row r="42" spans="1:16" ht="36" customHeight="1">
      <c r="A42" s="64"/>
      <c r="B42" s="56" t="s">
        <v>288</v>
      </c>
      <c r="C42" s="56"/>
      <c r="D42" s="56"/>
      <c r="E42" s="56"/>
      <c r="F42" s="56"/>
      <c r="G42" s="56"/>
      <c r="H42" s="56"/>
      <c r="I42" s="56"/>
      <c r="J42" s="56"/>
      <c r="K42" s="56"/>
      <c r="L42" s="56"/>
      <c r="M42" s="56"/>
      <c r="N42" s="55">
        <v>5</v>
      </c>
      <c r="O42" s="50" t="s">
        <v>360</v>
      </c>
      <c r="P42" s="61">
        <v>2</v>
      </c>
    </row>
    <row r="43" spans="1:16" ht="36" customHeight="1">
      <c r="A43" s="64"/>
      <c r="B43" s="56" t="s">
        <v>289</v>
      </c>
      <c r="C43" s="56"/>
      <c r="D43" s="56"/>
      <c r="E43" s="56"/>
      <c r="F43" s="56"/>
      <c r="G43" s="56"/>
      <c r="H43" s="56"/>
      <c r="I43" s="56"/>
      <c r="J43" s="56"/>
      <c r="K43" s="56"/>
      <c r="L43" s="56"/>
      <c r="M43" s="56"/>
      <c r="N43" s="55"/>
      <c r="O43" s="50"/>
      <c r="P43" s="61"/>
    </row>
    <row r="44" spans="1:16" ht="36" customHeight="1">
      <c r="A44" s="64"/>
      <c r="B44" s="56" t="s">
        <v>290</v>
      </c>
      <c r="C44" s="56"/>
      <c r="D44" s="56"/>
      <c r="E44" s="56"/>
      <c r="F44" s="56"/>
      <c r="G44" s="56"/>
      <c r="H44" s="56"/>
      <c r="I44" s="56"/>
      <c r="J44" s="56"/>
      <c r="K44" s="56"/>
      <c r="L44" s="56"/>
      <c r="M44" s="56"/>
      <c r="N44" s="55"/>
      <c r="O44" s="50"/>
      <c r="P44" s="61"/>
    </row>
    <row r="45" spans="1:16" ht="36" customHeight="1">
      <c r="A45" s="64"/>
      <c r="B45" s="56" t="s">
        <v>291</v>
      </c>
      <c r="C45" s="56"/>
      <c r="D45" s="56"/>
      <c r="E45" s="56"/>
      <c r="F45" s="56"/>
      <c r="G45" s="56"/>
      <c r="H45" s="56"/>
      <c r="I45" s="56"/>
      <c r="J45" s="56"/>
      <c r="K45" s="56"/>
      <c r="L45" s="56"/>
      <c r="M45" s="56"/>
      <c r="N45" s="55"/>
      <c r="O45" s="50"/>
      <c r="P45" s="61"/>
    </row>
    <row r="46" spans="1:16" ht="36" customHeight="1">
      <c r="A46" s="64"/>
      <c r="B46" s="56" t="s">
        <v>292</v>
      </c>
      <c r="C46" s="56"/>
      <c r="D46" s="56"/>
      <c r="E46" s="56"/>
      <c r="F46" s="56"/>
      <c r="G46" s="56"/>
      <c r="H46" s="56"/>
      <c r="I46" s="56"/>
      <c r="J46" s="56"/>
      <c r="K46" s="56"/>
      <c r="L46" s="56"/>
      <c r="M46" s="56"/>
      <c r="N46" s="55"/>
      <c r="O46" s="50"/>
      <c r="P46" s="61"/>
    </row>
    <row r="47" spans="1:16" ht="36" customHeight="1">
      <c r="A47" s="64"/>
      <c r="B47" s="56" t="s">
        <v>293</v>
      </c>
      <c r="C47" s="56"/>
      <c r="D47" s="56"/>
      <c r="E47" s="56"/>
      <c r="F47" s="56"/>
      <c r="G47" s="56"/>
      <c r="H47" s="56"/>
      <c r="I47" s="56"/>
      <c r="J47" s="56"/>
      <c r="K47" s="56"/>
      <c r="L47" s="56"/>
      <c r="M47" s="56"/>
      <c r="N47" s="55"/>
      <c r="O47" s="50"/>
      <c r="P47" s="61"/>
    </row>
    <row r="48" spans="1:16" ht="36" customHeight="1">
      <c r="A48" s="64"/>
      <c r="B48" s="56" t="s">
        <v>294</v>
      </c>
      <c r="C48" s="56"/>
      <c r="D48" s="56"/>
      <c r="E48" s="56"/>
      <c r="F48" s="56"/>
      <c r="G48" s="56"/>
      <c r="H48" s="56"/>
      <c r="I48" s="56"/>
      <c r="J48" s="56"/>
      <c r="K48" s="56"/>
      <c r="L48" s="56"/>
      <c r="M48" s="56"/>
      <c r="N48" s="55"/>
      <c r="O48" s="50"/>
      <c r="P48" s="61"/>
    </row>
    <row r="49" spans="1:16" ht="36" customHeight="1">
      <c r="A49" s="64"/>
      <c r="B49" s="66"/>
      <c r="C49" s="66"/>
      <c r="D49" s="66"/>
      <c r="E49" s="66"/>
      <c r="F49" s="66"/>
      <c r="G49" s="66"/>
      <c r="H49" s="66"/>
      <c r="I49" s="66"/>
      <c r="J49" s="66"/>
      <c r="K49" s="66"/>
      <c r="L49" s="66"/>
      <c r="M49" s="66"/>
      <c r="N49" s="19"/>
      <c r="P49" s="19"/>
    </row>
    <row r="50" spans="1:13" ht="36" customHeight="1">
      <c r="A50" s="64"/>
      <c r="B50" s="57" t="s">
        <v>230</v>
      </c>
      <c r="C50" s="57"/>
      <c r="D50" s="57"/>
      <c r="E50" s="57"/>
      <c r="F50" s="57"/>
      <c r="G50" s="57"/>
      <c r="H50" s="57"/>
      <c r="I50" s="57"/>
      <c r="J50" s="57"/>
      <c r="K50" s="57"/>
      <c r="L50" s="57"/>
      <c r="M50" s="57"/>
    </row>
    <row r="51" spans="1:16" ht="39" customHeight="1">
      <c r="A51" s="64"/>
      <c r="B51" s="56" t="s">
        <v>295</v>
      </c>
      <c r="C51" s="56"/>
      <c r="D51" s="56"/>
      <c r="E51" s="56"/>
      <c r="F51" s="56"/>
      <c r="G51" s="56"/>
      <c r="H51" s="56"/>
      <c r="I51" s="56"/>
      <c r="J51" s="56"/>
      <c r="K51" s="56"/>
      <c r="L51" s="56"/>
      <c r="M51" s="56"/>
      <c r="N51" s="55">
        <v>0</v>
      </c>
      <c r="O51" s="50" t="s">
        <v>275</v>
      </c>
      <c r="P51" s="61">
        <v>3</v>
      </c>
    </row>
    <row r="52" spans="1:16" ht="31.5" customHeight="1">
      <c r="A52" s="64"/>
      <c r="B52" s="56" t="s">
        <v>296</v>
      </c>
      <c r="C52" s="56"/>
      <c r="D52" s="56"/>
      <c r="E52" s="56"/>
      <c r="F52" s="56"/>
      <c r="G52" s="56"/>
      <c r="H52" s="56"/>
      <c r="I52" s="56"/>
      <c r="J52" s="56"/>
      <c r="K52" s="56"/>
      <c r="L52" s="56"/>
      <c r="M52" s="56"/>
      <c r="N52" s="55"/>
      <c r="O52" s="50"/>
      <c r="P52" s="61"/>
    </row>
    <row r="53" spans="1:16" ht="36" customHeight="1">
      <c r="A53" s="64"/>
      <c r="B53" s="56" t="s">
        <v>297</v>
      </c>
      <c r="C53" s="56"/>
      <c r="D53" s="56"/>
      <c r="E53" s="56"/>
      <c r="F53" s="56"/>
      <c r="G53" s="56"/>
      <c r="H53" s="56"/>
      <c r="I53" s="56"/>
      <c r="J53" s="56"/>
      <c r="K53" s="56"/>
      <c r="L53" s="56"/>
      <c r="M53" s="56"/>
      <c r="N53" s="55"/>
      <c r="O53" s="50"/>
      <c r="P53" s="61"/>
    </row>
    <row r="54" spans="1:16" ht="36" customHeight="1">
      <c r="A54" s="64"/>
      <c r="B54" s="56" t="s">
        <v>298</v>
      </c>
      <c r="C54" s="56"/>
      <c r="D54" s="56"/>
      <c r="E54" s="56"/>
      <c r="F54" s="56"/>
      <c r="G54" s="56"/>
      <c r="H54" s="56"/>
      <c r="I54" s="56"/>
      <c r="J54" s="56"/>
      <c r="K54" s="56"/>
      <c r="L54" s="56"/>
      <c r="M54" s="56"/>
      <c r="N54" s="55"/>
      <c r="O54" s="50"/>
      <c r="P54" s="61"/>
    </row>
    <row r="55" spans="1:16" ht="36" customHeight="1">
      <c r="A55" s="64"/>
      <c r="B55" s="56" t="s">
        <v>299</v>
      </c>
      <c r="C55" s="56"/>
      <c r="D55" s="56"/>
      <c r="E55" s="56"/>
      <c r="F55" s="56"/>
      <c r="G55" s="56"/>
      <c r="H55" s="56"/>
      <c r="I55" s="56"/>
      <c r="J55" s="56"/>
      <c r="K55" s="56"/>
      <c r="L55" s="56"/>
      <c r="M55" s="56"/>
      <c r="N55" s="55"/>
      <c r="O55" s="50"/>
      <c r="P55" s="61"/>
    </row>
    <row r="56" spans="1:16" ht="36" customHeight="1">
      <c r="A56" s="64"/>
      <c r="B56" s="56" t="s">
        <v>300</v>
      </c>
      <c r="C56" s="56"/>
      <c r="D56" s="56"/>
      <c r="E56" s="56"/>
      <c r="F56" s="56"/>
      <c r="G56" s="56"/>
      <c r="H56" s="56"/>
      <c r="I56" s="56"/>
      <c r="J56" s="56"/>
      <c r="K56" s="56"/>
      <c r="L56" s="56"/>
      <c r="M56" s="56"/>
      <c r="N56" s="55"/>
      <c r="O56" s="50"/>
      <c r="P56" s="61"/>
    </row>
    <row r="57" spans="1:16" ht="36" customHeight="1">
      <c r="A57" s="64"/>
      <c r="B57" s="66"/>
      <c r="C57" s="66"/>
      <c r="D57" s="66"/>
      <c r="E57" s="66"/>
      <c r="F57" s="66"/>
      <c r="G57" s="66"/>
      <c r="H57" s="66"/>
      <c r="I57" s="66"/>
      <c r="J57" s="66"/>
      <c r="K57" s="66"/>
      <c r="L57" s="66"/>
      <c r="M57" s="66"/>
      <c r="N57" s="19"/>
      <c r="P57" s="19"/>
    </row>
    <row r="58" spans="1:16" ht="36" customHeight="1">
      <c r="A58" s="64"/>
      <c r="B58" s="69" t="s">
        <v>231</v>
      </c>
      <c r="C58" s="69"/>
      <c r="D58" s="69"/>
      <c r="E58" s="69"/>
      <c r="F58" s="69"/>
      <c r="G58" s="69"/>
      <c r="H58" s="69"/>
      <c r="I58" s="69"/>
      <c r="J58" s="69"/>
      <c r="K58" s="69"/>
      <c r="L58" s="69"/>
      <c r="M58" s="69"/>
      <c r="N58" s="20"/>
      <c r="P58" s="20"/>
    </row>
    <row r="59" spans="1:16" s="22" customFormat="1" ht="36" customHeight="1">
      <c r="A59" s="64"/>
      <c r="B59" s="57" t="s">
        <v>232</v>
      </c>
      <c r="C59" s="57"/>
      <c r="D59" s="57"/>
      <c r="E59" s="57"/>
      <c r="F59" s="57"/>
      <c r="G59" s="57"/>
      <c r="H59" s="57"/>
      <c r="I59" s="57"/>
      <c r="J59" s="57"/>
      <c r="K59" s="57"/>
      <c r="L59" s="57"/>
      <c r="M59" s="57"/>
      <c r="N59" s="20"/>
      <c r="O59" s="21"/>
      <c r="P59" s="20"/>
    </row>
    <row r="60" spans="1:16" ht="36" customHeight="1">
      <c r="A60" s="64"/>
      <c r="B60" s="56" t="s">
        <v>301</v>
      </c>
      <c r="C60" s="56"/>
      <c r="D60" s="56"/>
      <c r="E60" s="56"/>
      <c r="F60" s="56"/>
      <c r="G60" s="56"/>
      <c r="H60" s="56"/>
      <c r="I60" s="56"/>
      <c r="J60" s="56"/>
      <c r="K60" s="56"/>
      <c r="L60" s="56"/>
      <c r="M60" s="56"/>
      <c r="N60" s="55">
        <v>3</v>
      </c>
      <c r="O60" s="50" t="s">
        <v>358</v>
      </c>
      <c r="P60" s="61">
        <v>1</v>
      </c>
    </row>
    <row r="61" spans="1:16" ht="36" customHeight="1">
      <c r="A61" s="64"/>
      <c r="B61" s="56" t="s">
        <v>302</v>
      </c>
      <c r="C61" s="56"/>
      <c r="D61" s="56"/>
      <c r="E61" s="56"/>
      <c r="F61" s="56"/>
      <c r="G61" s="56"/>
      <c r="H61" s="56"/>
      <c r="I61" s="56"/>
      <c r="J61" s="56"/>
      <c r="K61" s="56"/>
      <c r="L61" s="56"/>
      <c r="M61" s="56"/>
      <c r="N61" s="55"/>
      <c r="O61" s="50"/>
      <c r="P61" s="61"/>
    </row>
    <row r="62" spans="1:16" ht="36" customHeight="1">
      <c r="A62" s="64"/>
      <c r="B62" s="56" t="s">
        <v>303</v>
      </c>
      <c r="C62" s="56"/>
      <c r="D62" s="56"/>
      <c r="E62" s="56"/>
      <c r="F62" s="56"/>
      <c r="G62" s="56"/>
      <c r="H62" s="56"/>
      <c r="I62" s="56"/>
      <c r="J62" s="56"/>
      <c r="K62" s="56"/>
      <c r="L62" s="56"/>
      <c r="M62" s="56"/>
      <c r="N62" s="55"/>
      <c r="O62" s="50"/>
      <c r="P62" s="61"/>
    </row>
    <row r="63" spans="1:16" ht="36" customHeight="1">
      <c r="A63" s="64"/>
      <c r="B63" s="56" t="s">
        <v>304</v>
      </c>
      <c r="C63" s="56"/>
      <c r="D63" s="56"/>
      <c r="E63" s="56"/>
      <c r="F63" s="56"/>
      <c r="G63" s="56"/>
      <c r="H63" s="56"/>
      <c r="I63" s="56"/>
      <c r="J63" s="56"/>
      <c r="K63" s="56"/>
      <c r="L63" s="56"/>
      <c r="M63" s="56"/>
      <c r="N63" s="55"/>
      <c r="O63" s="50"/>
      <c r="P63" s="61"/>
    </row>
    <row r="64" spans="1:16" ht="36" customHeight="1">
      <c r="A64" s="64"/>
      <c r="B64" s="56" t="s">
        <v>305</v>
      </c>
      <c r="C64" s="56"/>
      <c r="D64" s="56"/>
      <c r="E64" s="56"/>
      <c r="F64" s="56"/>
      <c r="G64" s="56"/>
      <c r="H64" s="56"/>
      <c r="I64" s="56"/>
      <c r="J64" s="56"/>
      <c r="K64" s="56"/>
      <c r="L64" s="56"/>
      <c r="M64" s="56"/>
      <c r="N64" s="55"/>
      <c r="O64" s="50"/>
      <c r="P64" s="61"/>
    </row>
    <row r="65" spans="1:16" ht="36" customHeight="1">
      <c r="A65" s="64"/>
      <c r="B65" s="56" t="s">
        <v>294</v>
      </c>
      <c r="C65" s="56"/>
      <c r="D65" s="56"/>
      <c r="E65" s="56"/>
      <c r="F65" s="56"/>
      <c r="G65" s="56"/>
      <c r="H65" s="56"/>
      <c r="I65" s="56"/>
      <c r="J65" s="56"/>
      <c r="K65" s="56"/>
      <c r="L65" s="56"/>
      <c r="M65" s="56"/>
      <c r="N65" s="55"/>
      <c r="O65" s="50"/>
      <c r="P65" s="61"/>
    </row>
    <row r="66" spans="1:16" ht="36" customHeight="1">
      <c r="A66" s="64"/>
      <c r="B66" s="66"/>
      <c r="C66" s="66"/>
      <c r="D66" s="66"/>
      <c r="E66" s="66"/>
      <c r="F66" s="66"/>
      <c r="G66" s="66"/>
      <c r="H66" s="66"/>
      <c r="I66" s="66"/>
      <c r="J66" s="66"/>
      <c r="K66" s="66"/>
      <c r="L66" s="66"/>
      <c r="M66" s="66"/>
      <c r="N66" s="19"/>
      <c r="P66" s="19"/>
    </row>
    <row r="67" spans="1:16" s="22" customFormat="1" ht="36" customHeight="1">
      <c r="A67" s="64"/>
      <c r="B67" s="57" t="s">
        <v>233</v>
      </c>
      <c r="C67" s="57"/>
      <c r="D67" s="57"/>
      <c r="E67" s="57"/>
      <c r="F67" s="57"/>
      <c r="G67" s="57"/>
      <c r="H67" s="57"/>
      <c r="I67" s="57"/>
      <c r="J67" s="57"/>
      <c r="K67" s="57"/>
      <c r="L67" s="57"/>
      <c r="M67" s="57"/>
      <c r="N67" s="20"/>
      <c r="O67" s="21"/>
      <c r="P67" s="20"/>
    </row>
    <row r="68" spans="1:16" ht="36" customHeight="1">
      <c r="A68" s="64"/>
      <c r="B68" s="56" t="s">
        <v>306</v>
      </c>
      <c r="C68" s="56"/>
      <c r="D68" s="56"/>
      <c r="E68" s="56"/>
      <c r="F68" s="56"/>
      <c r="G68" s="56"/>
      <c r="H68" s="56"/>
      <c r="I68" s="56"/>
      <c r="J68" s="56"/>
      <c r="K68" s="56"/>
      <c r="L68" s="56"/>
      <c r="M68" s="56"/>
      <c r="N68" s="55">
        <v>5</v>
      </c>
      <c r="O68" s="50" t="s">
        <v>376</v>
      </c>
      <c r="P68" s="61" t="s">
        <v>375</v>
      </c>
    </row>
    <row r="69" spans="1:16" ht="36" customHeight="1">
      <c r="A69" s="64"/>
      <c r="B69" s="56" t="s">
        <v>307</v>
      </c>
      <c r="C69" s="56"/>
      <c r="D69" s="56"/>
      <c r="E69" s="56"/>
      <c r="F69" s="56"/>
      <c r="G69" s="56"/>
      <c r="H69" s="56"/>
      <c r="I69" s="56"/>
      <c r="J69" s="56"/>
      <c r="K69" s="56"/>
      <c r="L69" s="56"/>
      <c r="M69" s="56"/>
      <c r="N69" s="55"/>
      <c r="O69" s="50"/>
      <c r="P69" s="61"/>
    </row>
    <row r="70" spans="1:16" ht="36" customHeight="1">
      <c r="A70" s="64"/>
      <c r="B70" s="56" t="s">
        <v>308</v>
      </c>
      <c r="C70" s="56"/>
      <c r="D70" s="56"/>
      <c r="E70" s="56"/>
      <c r="F70" s="56"/>
      <c r="G70" s="56"/>
      <c r="H70" s="56"/>
      <c r="I70" s="56"/>
      <c r="J70" s="56"/>
      <c r="K70" s="56"/>
      <c r="L70" s="56"/>
      <c r="M70" s="56"/>
      <c r="N70" s="55"/>
      <c r="O70" s="50"/>
      <c r="P70" s="61"/>
    </row>
    <row r="71" spans="1:16" ht="36" customHeight="1">
      <c r="A71" s="64"/>
      <c r="B71" s="56" t="s">
        <v>309</v>
      </c>
      <c r="C71" s="56"/>
      <c r="D71" s="56"/>
      <c r="E71" s="56"/>
      <c r="F71" s="56"/>
      <c r="G71" s="56"/>
      <c r="H71" s="56"/>
      <c r="I71" s="56"/>
      <c r="J71" s="56"/>
      <c r="K71" s="56"/>
      <c r="L71" s="56"/>
      <c r="M71" s="56"/>
      <c r="N71" s="55"/>
      <c r="O71" s="50"/>
      <c r="P71" s="61"/>
    </row>
    <row r="72" spans="1:16" ht="36" customHeight="1">
      <c r="A72" s="64"/>
      <c r="B72" s="56" t="s">
        <v>294</v>
      </c>
      <c r="C72" s="56"/>
      <c r="D72" s="56"/>
      <c r="E72" s="56"/>
      <c r="F72" s="56"/>
      <c r="G72" s="56"/>
      <c r="H72" s="56"/>
      <c r="I72" s="56"/>
      <c r="J72" s="56"/>
      <c r="K72" s="56"/>
      <c r="L72" s="56"/>
      <c r="M72" s="56"/>
      <c r="N72" s="55"/>
      <c r="O72" s="50"/>
      <c r="P72" s="61"/>
    </row>
    <row r="73" spans="1:16" ht="36" customHeight="1">
      <c r="A73" s="64"/>
      <c r="B73" s="66"/>
      <c r="C73" s="66"/>
      <c r="D73" s="66"/>
      <c r="E73" s="66"/>
      <c r="F73" s="66"/>
      <c r="G73" s="66"/>
      <c r="H73" s="66"/>
      <c r="I73" s="66"/>
      <c r="J73" s="66"/>
      <c r="K73" s="66"/>
      <c r="L73" s="66"/>
      <c r="M73" s="66"/>
      <c r="N73" s="19"/>
      <c r="P73" s="19"/>
    </row>
    <row r="74" spans="1:16" s="22" customFormat="1" ht="36" customHeight="1">
      <c r="A74" s="64"/>
      <c r="B74" s="57" t="s">
        <v>234</v>
      </c>
      <c r="C74" s="57"/>
      <c r="D74" s="57"/>
      <c r="E74" s="57"/>
      <c r="F74" s="57"/>
      <c r="G74" s="57"/>
      <c r="H74" s="57"/>
      <c r="I74" s="57"/>
      <c r="J74" s="57"/>
      <c r="K74" s="57"/>
      <c r="L74" s="57"/>
      <c r="M74" s="57"/>
      <c r="N74" s="20"/>
      <c r="O74" s="21"/>
      <c r="P74" s="20"/>
    </row>
    <row r="75" spans="1:16" ht="36" customHeight="1">
      <c r="A75" s="64"/>
      <c r="B75" s="56" t="s">
        <v>310</v>
      </c>
      <c r="C75" s="56"/>
      <c r="D75" s="56"/>
      <c r="E75" s="56"/>
      <c r="F75" s="56"/>
      <c r="G75" s="56"/>
      <c r="H75" s="56"/>
      <c r="I75" s="56"/>
      <c r="J75" s="56"/>
      <c r="K75" s="56"/>
      <c r="L75" s="56"/>
      <c r="M75" s="56"/>
      <c r="N75" s="55">
        <v>5</v>
      </c>
      <c r="O75" s="50" t="s">
        <v>373</v>
      </c>
      <c r="P75" s="61" t="s">
        <v>357</v>
      </c>
    </row>
    <row r="76" spans="1:16" ht="36" customHeight="1">
      <c r="A76" s="64"/>
      <c r="B76" s="56" t="s">
        <v>311</v>
      </c>
      <c r="C76" s="56"/>
      <c r="D76" s="56"/>
      <c r="E76" s="56"/>
      <c r="F76" s="56"/>
      <c r="G76" s="56"/>
      <c r="H76" s="56"/>
      <c r="I76" s="56"/>
      <c r="J76" s="56"/>
      <c r="K76" s="56"/>
      <c r="L76" s="56"/>
      <c r="M76" s="56"/>
      <c r="N76" s="55"/>
      <c r="O76" s="50"/>
      <c r="P76" s="61"/>
    </row>
    <row r="77" spans="1:16" ht="36" customHeight="1">
      <c r="A77" s="64"/>
      <c r="B77" s="56" t="s">
        <v>312</v>
      </c>
      <c r="C77" s="56"/>
      <c r="D77" s="56"/>
      <c r="E77" s="56"/>
      <c r="F77" s="56"/>
      <c r="G77" s="56"/>
      <c r="H77" s="56"/>
      <c r="I77" s="56"/>
      <c r="J77" s="56"/>
      <c r="K77" s="56"/>
      <c r="L77" s="56"/>
      <c r="M77" s="56"/>
      <c r="N77" s="55"/>
      <c r="O77" s="50"/>
      <c r="P77" s="61"/>
    </row>
    <row r="78" spans="1:16" ht="36" customHeight="1">
      <c r="A78" s="64"/>
      <c r="B78" s="56" t="s">
        <v>294</v>
      </c>
      <c r="C78" s="56"/>
      <c r="D78" s="56"/>
      <c r="E78" s="56"/>
      <c r="F78" s="56"/>
      <c r="G78" s="56"/>
      <c r="H78" s="56"/>
      <c r="I78" s="56"/>
      <c r="J78" s="56"/>
      <c r="K78" s="56"/>
      <c r="L78" s="56"/>
      <c r="M78" s="56"/>
      <c r="N78" s="55"/>
      <c r="O78" s="50"/>
      <c r="P78" s="61"/>
    </row>
    <row r="79" spans="1:16" ht="36" customHeight="1">
      <c r="A79" s="64"/>
      <c r="B79" s="66"/>
      <c r="C79" s="66"/>
      <c r="D79" s="66"/>
      <c r="E79" s="66"/>
      <c r="F79" s="66"/>
      <c r="G79" s="66"/>
      <c r="H79" s="66"/>
      <c r="I79" s="66"/>
      <c r="J79" s="66"/>
      <c r="K79" s="66"/>
      <c r="L79" s="66"/>
      <c r="M79" s="66"/>
      <c r="N79" s="19"/>
      <c r="P79" s="19"/>
    </row>
    <row r="80" spans="1:16" s="22" customFormat="1" ht="36" customHeight="1">
      <c r="A80" s="64"/>
      <c r="B80" s="58" t="s">
        <v>235</v>
      </c>
      <c r="C80" s="58"/>
      <c r="D80" s="58"/>
      <c r="E80" s="58"/>
      <c r="F80" s="58"/>
      <c r="G80" s="58"/>
      <c r="H80" s="58"/>
      <c r="I80" s="58"/>
      <c r="J80" s="58"/>
      <c r="K80" s="58"/>
      <c r="L80" s="58"/>
      <c r="M80" s="58"/>
      <c r="N80" s="23"/>
      <c r="O80" s="21"/>
      <c r="P80" s="23"/>
    </row>
    <row r="81" spans="1:16" ht="36" customHeight="1">
      <c r="A81" s="64"/>
      <c r="B81" s="56" t="s">
        <v>313</v>
      </c>
      <c r="C81" s="56"/>
      <c r="D81" s="56"/>
      <c r="E81" s="56"/>
      <c r="F81" s="56"/>
      <c r="G81" s="56"/>
      <c r="H81" s="56"/>
      <c r="I81" s="56"/>
      <c r="J81" s="56"/>
      <c r="K81" s="56"/>
      <c r="L81" s="56"/>
      <c r="M81" s="56"/>
      <c r="N81" s="55">
        <v>1</v>
      </c>
      <c r="O81" s="50" t="s">
        <v>356</v>
      </c>
      <c r="P81" s="61">
        <v>1</v>
      </c>
    </row>
    <row r="82" spans="1:16" ht="36" customHeight="1">
      <c r="A82" s="64"/>
      <c r="B82" s="56" t="s">
        <v>314</v>
      </c>
      <c r="C82" s="56"/>
      <c r="D82" s="56"/>
      <c r="E82" s="56"/>
      <c r="F82" s="56"/>
      <c r="G82" s="56"/>
      <c r="H82" s="56"/>
      <c r="I82" s="56"/>
      <c r="J82" s="56"/>
      <c r="K82" s="56"/>
      <c r="L82" s="56"/>
      <c r="M82" s="56"/>
      <c r="N82" s="55"/>
      <c r="O82" s="50"/>
      <c r="P82" s="61"/>
    </row>
    <row r="83" spans="1:16" ht="36" customHeight="1">
      <c r="A83" s="64"/>
      <c r="B83" s="56" t="s">
        <v>315</v>
      </c>
      <c r="C83" s="56"/>
      <c r="D83" s="56"/>
      <c r="E83" s="56"/>
      <c r="F83" s="56"/>
      <c r="G83" s="56"/>
      <c r="H83" s="56"/>
      <c r="I83" s="56"/>
      <c r="J83" s="56"/>
      <c r="K83" s="56"/>
      <c r="L83" s="56"/>
      <c r="M83" s="56"/>
      <c r="N83" s="55"/>
      <c r="O83" s="50"/>
      <c r="P83" s="61"/>
    </row>
    <row r="84" spans="1:16" ht="36" customHeight="1">
      <c r="A84" s="64"/>
      <c r="B84" s="56" t="s">
        <v>316</v>
      </c>
      <c r="C84" s="56"/>
      <c r="D84" s="56"/>
      <c r="E84" s="56"/>
      <c r="F84" s="56"/>
      <c r="G84" s="56"/>
      <c r="H84" s="56"/>
      <c r="I84" s="56"/>
      <c r="J84" s="56"/>
      <c r="K84" s="56"/>
      <c r="L84" s="56"/>
      <c r="M84" s="56"/>
      <c r="N84" s="55"/>
      <c r="O84" s="50"/>
      <c r="P84" s="61"/>
    </row>
    <row r="85" spans="1:16" ht="36" customHeight="1">
      <c r="A85" s="64"/>
      <c r="B85" s="56" t="s">
        <v>294</v>
      </c>
      <c r="C85" s="56"/>
      <c r="D85" s="56"/>
      <c r="E85" s="56"/>
      <c r="F85" s="56"/>
      <c r="G85" s="56"/>
      <c r="H85" s="56"/>
      <c r="I85" s="56"/>
      <c r="J85" s="56"/>
      <c r="K85" s="56"/>
      <c r="L85" s="56"/>
      <c r="M85" s="56"/>
      <c r="N85" s="55"/>
      <c r="O85" s="50"/>
      <c r="P85" s="61"/>
    </row>
    <row r="86" spans="1:16" ht="36" customHeight="1">
      <c r="A86" s="64"/>
      <c r="B86" s="66"/>
      <c r="C86" s="66"/>
      <c r="D86" s="66"/>
      <c r="E86" s="66"/>
      <c r="F86" s="66"/>
      <c r="G86" s="66"/>
      <c r="H86" s="66"/>
      <c r="I86" s="66"/>
      <c r="J86" s="66"/>
      <c r="K86" s="66"/>
      <c r="L86" s="66"/>
      <c r="M86" s="66"/>
      <c r="N86" s="19"/>
      <c r="P86" s="19"/>
    </row>
    <row r="87" spans="1:16" s="22" customFormat="1" ht="36" customHeight="1">
      <c r="A87" s="64"/>
      <c r="B87" s="57" t="s">
        <v>236</v>
      </c>
      <c r="C87" s="57"/>
      <c r="D87" s="57"/>
      <c r="E87" s="57"/>
      <c r="F87" s="57"/>
      <c r="G87" s="57"/>
      <c r="H87" s="57"/>
      <c r="I87" s="57"/>
      <c r="J87" s="57"/>
      <c r="K87" s="57"/>
      <c r="L87" s="57"/>
      <c r="M87" s="57"/>
      <c r="N87" s="20"/>
      <c r="O87" s="21"/>
      <c r="P87" s="20"/>
    </row>
    <row r="88" spans="1:16" ht="36" customHeight="1">
      <c r="A88" s="64"/>
      <c r="B88" s="56" t="s">
        <v>317</v>
      </c>
      <c r="C88" s="56"/>
      <c r="D88" s="56"/>
      <c r="E88" s="56"/>
      <c r="F88" s="56"/>
      <c r="G88" s="56"/>
      <c r="H88" s="56"/>
      <c r="I88" s="56"/>
      <c r="J88" s="56"/>
      <c r="K88" s="56"/>
      <c r="L88" s="56"/>
      <c r="M88" s="56"/>
      <c r="N88" s="55">
        <v>5</v>
      </c>
      <c r="O88" s="50" t="s">
        <v>372</v>
      </c>
      <c r="P88" s="61" t="s">
        <v>371</v>
      </c>
    </row>
    <row r="89" spans="1:16" ht="36" customHeight="1">
      <c r="A89" s="64"/>
      <c r="B89" s="56" t="s">
        <v>318</v>
      </c>
      <c r="C89" s="56"/>
      <c r="D89" s="56"/>
      <c r="E89" s="56"/>
      <c r="F89" s="56"/>
      <c r="G89" s="56"/>
      <c r="H89" s="56"/>
      <c r="I89" s="56"/>
      <c r="J89" s="56"/>
      <c r="K89" s="56"/>
      <c r="L89" s="56"/>
      <c r="M89" s="56"/>
      <c r="N89" s="55"/>
      <c r="O89" s="50"/>
      <c r="P89" s="61"/>
    </row>
    <row r="90" spans="1:16" ht="36" customHeight="1">
      <c r="A90" s="64"/>
      <c r="B90" s="56" t="s">
        <v>319</v>
      </c>
      <c r="C90" s="56"/>
      <c r="D90" s="56"/>
      <c r="E90" s="56"/>
      <c r="F90" s="56"/>
      <c r="G90" s="56"/>
      <c r="H90" s="56"/>
      <c r="I90" s="56"/>
      <c r="J90" s="56"/>
      <c r="K90" s="56"/>
      <c r="L90" s="56"/>
      <c r="M90" s="56"/>
      <c r="N90" s="55"/>
      <c r="O90" s="50"/>
      <c r="P90" s="61"/>
    </row>
    <row r="91" spans="1:16" ht="36" customHeight="1">
      <c r="A91" s="64"/>
      <c r="B91" s="56" t="s">
        <v>294</v>
      </c>
      <c r="C91" s="56"/>
      <c r="D91" s="56"/>
      <c r="E91" s="56"/>
      <c r="F91" s="56"/>
      <c r="G91" s="56"/>
      <c r="H91" s="56"/>
      <c r="I91" s="56"/>
      <c r="J91" s="56"/>
      <c r="K91" s="56"/>
      <c r="L91" s="56"/>
      <c r="M91" s="56"/>
      <c r="N91" s="55"/>
      <c r="O91" s="50"/>
      <c r="P91" s="61"/>
    </row>
    <row r="92" spans="1:16" ht="36" customHeight="1">
      <c r="A92" s="64"/>
      <c r="B92" s="66"/>
      <c r="C92" s="66"/>
      <c r="D92" s="66"/>
      <c r="E92" s="66"/>
      <c r="F92" s="66"/>
      <c r="G92" s="66"/>
      <c r="H92" s="66"/>
      <c r="I92" s="66"/>
      <c r="J92" s="66"/>
      <c r="K92" s="66"/>
      <c r="L92" s="66"/>
      <c r="M92" s="66"/>
      <c r="N92" s="19"/>
      <c r="P92" s="19"/>
    </row>
    <row r="93" spans="1:16" s="22" customFormat="1" ht="36" customHeight="1">
      <c r="A93" s="64"/>
      <c r="B93" s="57" t="s">
        <v>237</v>
      </c>
      <c r="C93" s="57"/>
      <c r="D93" s="57"/>
      <c r="E93" s="57"/>
      <c r="F93" s="57"/>
      <c r="G93" s="57"/>
      <c r="H93" s="57"/>
      <c r="I93" s="57"/>
      <c r="J93" s="57"/>
      <c r="K93" s="57"/>
      <c r="L93" s="57"/>
      <c r="M93" s="57"/>
      <c r="N93" s="20"/>
      <c r="O93" s="21"/>
      <c r="P93" s="20"/>
    </row>
    <row r="94" spans="1:16" ht="36" customHeight="1">
      <c r="A94" s="64"/>
      <c r="B94" s="56" t="s">
        <v>320</v>
      </c>
      <c r="C94" s="56"/>
      <c r="D94" s="56"/>
      <c r="E94" s="56"/>
      <c r="F94" s="56"/>
      <c r="G94" s="56"/>
      <c r="H94" s="56"/>
      <c r="I94" s="56"/>
      <c r="J94" s="56"/>
      <c r="K94" s="56"/>
      <c r="L94" s="56"/>
      <c r="M94" s="56"/>
      <c r="N94" s="55" t="s">
        <v>366</v>
      </c>
      <c r="O94" s="50"/>
      <c r="P94" s="61"/>
    </row>
    <row r="95" spans="1:16" ht="36" customHeight="1">
      <c r="A95" s="64"/>
      <c r="B95" s="56" t="s">
        <v>321</v>
      </c>
      <c r="C95" s="56"/>
      <c r="D95" s="56"/>
      <c r="E95" s="56"/>
      <c r="F95" s="56"/>
      <c r="G95" s="56"/>
      <c r="H95" s="56"/>
      <c r="I95" s="56"/>
      <c r="J95" s="56"/>
      <c r="K95" s="56"/>
      <c r="L95" s="56"/>
      <c r="M95" s="56"/>
      <c r="N95" s="55"/>
      <c r="O95" s="50"/>
      <c r="P95" s="61"/>
    </row>
    <row r="96" spans="1:16" ht="36" customHeight="1">
      <c r="A96" s="64"/>
      <c r="B96" s="56" t="s">
        <v>294</v>
      </c>
      <c r="C96" s="56"/>
      <c r="D96" s="56"/>
      <c r="E96" s="56"/>
      <c r="F96" s="56"/>
      <c r="G96" s="56"/>
      <c r="H96" s="56"/>
      <c r="I96" s="56"/>
      <c r="J96" s="56"/>
      <c r="K96" s="56"/>
      <c r="L96" s="56"/>
      <c r="M96" s="56"/>
      <c r="N96" s="55"/>
      <c r="O96" s="50"/>
      <c r="P96" s="61"/>
    </row>
    <row r="97" spans="1:16" ht="36" customHeight="1">
      <c r="A97" s="64"/>
      <c r="B97" s="66"/>
      <c r="C97" s="66"/>
      <c r="D97" s="66"/>
      <c r="E97" s="66"/>
      <c r="F97" s="66"/>
      <c r="G97" s="66"/>
      <c r="H97" s="66"/>
      <c r="I97" s="66"/>
      <c r="J97" s="66"/>
      <c r="K97" s="66"/>
      <c r="L97" s="66"/>
      <c r="M97" s="66"/>
      <c r="N97" s="19"/>
      <c r="P97" s="19"/>
    </row>
    <row r="98" spans="1:16" s="22" customFormat="1" ht="36" customHeight="1">
      <c r="A98" s="64"/>
      <c r="B98" s="57" t="s">
        <v>238</v>
      </c>
      <c r="C98" s="57"/>
      <c r="D98" s="57"/>
      <c r="E98" s="57"/>
      <c r="F98" s="57"/>
      <c r="G98" s="57"/>
      <c r="H98" s="57"/>
      <c r="I98" s="57"/>
      <c r="J98" s="57"/>
      <c r="K98" s="57"/>
      <c r="L98" s="57"/>
      <c r="M98" s="57"/>
      <c r="N98" s="20"/>
      <c r="O98" s="21"/>
      <c r="P98" s="20"/>
    </row>
    <row r="99" spans="1:16" ht="36" customHeight="1">
      <c r="A99" s="64"/>
      <c r="B99" s="56" t="s">
        <v>322</v>
      </c>
      <c r="C99" s="56"/>
      <c r="D99" s="56"/>
      <c r="E99" s="56"/>
      <c r="F99" s="56"/>
      <c r="G99" s="56"/>
      <c r="H99" s="56"/>
      <c r="I99" s="56"/>
      <c r="J99" s="56"/>
      <c r="K99" s="56"/>
      <c r="L99" s="56"/>
      <c r="M99" s="56"/>
      <c r="N99" s="63">
        <v>1</v>
      </c>
      <c r="O99" s="50" t="s">
        <v>365</v>
      </c>
      <c r="P99" s="61">
        <v>1</v>
      </c>
    </row>
    <row r="100" spans="1:16" ht="36" customHeight="1">
      <c r="A100" s="64"/>
      <c r="B100" s="56" t="s">
        <v>323</v>
      </c>
      <c r="C100" s="56"/>
      <c r="D100" s="56"/>
      <c r="E100" s="56"/>
      <c r="F100" s="56"/>
      <c r="G100" s="56"/>
      <c r="H100" s="56"/>
      <c r="I100" s="56"/>
      <c r="J100" s="56"/>
      <c r="K100" s="56"/>
      <c r="L100" s="56"/>
      <c r="M100" s="56"/>
      <c r="N100" s="63"/>
      <c r="O100" s="50"/>
      <c r="P100" s="61"/>
    </row>
    <row r="101" spans="1:16" ht="36" customHeight="1">
      <c r="A101" s="64"/>
      <c r="B101" s="56" t="s">
        <v>324</v>
      </c>
      <c r="C101" s="56"/>
      <c r="D101" s="56"/>
      <c r="E101" s="56"/>
      <c r="F101" s="56"/>
      <c r="G101" s="56"/>
      <c r="H101" s="56"/>
      <c r="I101" s="56"/>
      <c r="J101" s="56"/>
      <c r="K101" s="56"/>
      <c r="L101" s="56"/>
      <c r="M101" s="56"/>
      <c r="N101" s="63"/>
      <c r="O101" s="50"/>
      <c r="P101" s="61"/>
    </row>
    <row r="102" spans="1:16" ht="36" customHeight="1">
      <c r="A102" s="64"/>
      <c r="B102" s="56" t="s">
        <v>325</v>
      </c>
      <c r="C102" s="56"/>
      <c r="D102" s="56"/>
      <c r="E102" s="56"/>
      <c r="F102" s="56"/>
      <c r="G102" s="56"/>
      <c r="H102" s="56"/>
      <c r="I102" s="56"/>
      <c r="J102" s="56"/>
      <c r="K102" s="56"/>
      <c r="L102" s="56"/>
      <c r="M102" s="56"/>
      <c r="N102" s="63"/>
      <c r="O102" s="50"/>
      <c r="P102" s="61"/>
    </row>
    <row r="103" spans="1:16" ht="36" customHeight="1">
      <c r="A103" s="64"/>
      <c r="B103" s="56" t="s">
        <v>294</v>
      </c>
      <c r="C103" s="56"/>
      <c r="D103" s="56"/>
      <c r="E103" s="56"/>
      <c r="F103" s="56"/>
      <c r="G103" s="56"/>
      <c r="H103" s="56"/>
      <c r="I103" s="56"/>
      <c r="J103" s="56"/>
      <c r="K103" s="56"/>
      <c r="L103" s="56"/>
      <c r="M103" s="56"/>
      <c r="N103" s="63"/>
      <c r="O103" s="50"/>
      <c r="P103" s="61"/>
    </row>
    <row r="104" spans="1:16" ht="36" customHeight="1">
      <c r="A104" s="64"/>
      <c r="B104" s="66"/>
      <c r="C104" s="66"/>
      <c r="D104" s="66"/>
      <c r="E104" s="66"/>
      <c r="F104" s="66"/>
      <c r="G104" s="66"/>
      <c r="H104" s="66"/>
      <c r="I104" s="66"/>
      <c r="J104" s="66"/>
      <c r="K104" s="66"/>
      <c r="L104" s="66"/>
      <c r="M104" s="66"/>
      <c r="N104" s="19"/>
      <c r="P104" s="19"/>
    </row>
    <row r="105" spans="1:16" ht="36" customHeight="1">
      <c r="A105" s="64"/>
      <c r="B105" s="69" t="s">
        <v>239</v>
      </c>
      <c r="C105" s="69"/>
      <c r="D105" s="69"/>
      <c r="E105" s="69"/>
      <c r="F105" s="69"/>
      <c r="G105" s="69"/>
      <c r="H105" s="69"/>
      <c r="I105" s="69"/>
      <c r="J105" s="69"/>
      <c r="K105" s="69"/>
      <c r="L105" s="69"/>
      <c r="M105" s="69"/>
      <c r="N105" s="20"/>
      <c r="P105" s="20"/>
    </row>
    <row r="106" spans="1:16" s="22" customFormat="1" ht="36" customHeight="1">
      <c r="A106" s="64"/>
      <c r="B106" s="57" t="s">
        <v>240</v>
      </c>
      <c r="C106" s="57"/>
      <c r="D106" s="57"/>
      <c r="E106" s="57"/>
      <c r="F106" s="57"/>
      <c r="G106" s="57"/>
      <c r="H106" s="57"/>
      <c r="I106" s="57"/>
      <c r="J106" s="57"/>
      <c r="K106" s="57"/>
      <c r="L106" s="57"/>
      <c r="M106" s="57"/>
      <c r="N106" s="20"/>
      <c r="O106" s="21"/>
      <c r="P106" s="20"/>
    </row>
    <row r="107" spans="1:16" ht="36" customHeight="1">
      <c r="A107" s="64"/>
      <c r="B107" s="56" t="s">
        <v>326</v>
      </c>
      <c r="C107" s="56"/>
      <c r="D107" s="56"/>
      <c r="E107" s="56"/>
      <c r="F107" s="56"/>
      <c r="G107" s="56"/>
      <c r="H107" s="56"/>
      <c r="I107" s="56"/>
      <c r="J107" s="56"/>
      <c r="K107" s="56"/>
      <c r="L107" s="56"/>
      <c r="M107" s="56"/>
      <c r="N107" s="55">
        <v>0</v>
      </c>
      <c r="O107" s="50"/>
      <c r="P107" s="61">
        <v>4</v>
      </c>
    </row>
    <row r="108" spans="1:16" ht="36" customHeight="1">
      <c r="A108" s="64"/>
      <c r="B108" s="56" t="s">
        <v>327</v>
      </c>
      <c r="C108" s="56"/>
      <c r="D108" s="56"/>
      <c r="E108" s="56"/>
      <c r="F108" s="56"/>
      <c r="G108" s="56"/>
      <c r="H108" s="56"/>
      <c r="I108" s="56"/>
      <c r="J108" s="56"/>
      <c r="K108" s="56"/>
      <c r="L108" s="56"/>
      <c r="M108" s="56"/>
      <c r="N108" s="55"/>
      <c r="O108" s="50"/>
      <c r="P108" s="61"/>
    </row>
    <row r="109" spans="1:16" ht="36" customHeight="1">
      <c r="A109" s="64"/>
      <c r="B109" s="56" t="s">
        <v>328</v>
      </c>
      <c r="C109" s="56"/>
      <c r="D109" s="56"/>
      <c r="E109" s="56"/>
      <c r="F109" s="56"/>
      <c r="G109" s="56"/>
      <c r="H109" s="56"/>
      <c r="I109" s="56"/>
      <c r="J109" s="56"/>
      <c r="K109" s="56"/>
      <c r="L109" s="56"/>
      <c r="M109" s="56"/>
      <c r="N109" s="55"/>
      <c r="O109" s="50"/>
      <c r="P109" s="61"/>
    </row>
    <row r="110" spans="1:16" ht="36" customHeight="1">
      <c r="A110" s="64"/>
      <c r="B110" s="66"/>
      <c r="C110" s="66"/>
      <c r="D110" s="66"/>
      <c r="E110" s="66"/>
      <c r="F110" s="66"/>
      <c r="G110" s="66"/>
      <c r="H110" s="66"/>
      <c r="I110" s="66"/>
      <c r="J110" s="66"/>
      <c r="K110" s="66"/>
      <c r="L110" s="66"/>
      <c r="M110" s="66"/>
      <c r="N110" s="19"/>
      <c r="P110" s="19"/>
    </row>
    <row r="111" spans="1:16" s="22" customFormat="1" ht="36" customHeight="1">
      <c r="A111" s="64"/>
      <c r="B111" s="57" t="s">
        <v>241</v>
      </c>
      <c r="C111" s="57"/>
      <c r="D111" s="57"/>
      <c r="E111" s="57"/>
      <c r="F111" s="57"/>
      <c r="G111" s="57"/>
      <c r="H111" s="57"/>
      <c r="I111" s="57"/>
      <c r="J111" s="57"/>
      <c r="K111" s="57"/>
      <c r="L111" s="57"/>
      <c r="M111" s="57"/>
      <c r="N111" s="20"/>
      <c r="O111" s="21"/>
      <c r="P111" s="20"/>
    </row>
    <row r="112" spans="1:16" ht="36" customHeight="1">
      <c r="A112" s="64"/>
      <c r="B112" s="56" t="s">
        <v>329</v>
      </c>
      <c r="C112" s="56"/>
      <c r="D112" s="56"/>
      <c r="E112" s="56"/>
      <c r="F112" s="56"/>
      <c r="G112" s="56"/>
      <c r="H112" s="56"/>
      <c r="I112" s="56"/>
      <c r="J112" s="56"/>
      <c r="K112" s="56"/>
      <c r="L112" s="56"/>
      <c r="M112" s="56"/>
      <c r="N112" s="55">
        <v>0</v>
      </c>
      <c r="O112" s="50"/>
      <c r="P112" s="61" t="s">
        <v>363</v>
      </c>
    </row>
    <row r="113" spans="1:16" ht="36" customHeight="1">
      <c r="A113" s="64"/>
      <c r="B113" s="56" t="s">
        <v>330</v>
      </c>
      <c r="C113" s="56"/>
      <c r="D113" s="56"/>
      <c r="E113" s="56"/>
      <c r="F113" s="56"/>
      <c r="G113" s="56"/>
      <c r="H113" s="56"/>
      <c r="I113" s="56"/>
      <c r="J113" s="56"/>
      <c r="K113" s="56"/>
      <c r="L113" s="56"/>
      <c r="M113" s="56"/>
      <c r="N113" s="55"/>
      <c r="O113" s="50"/>
      <c r="P113" s="61"/>
    </row>
    <row r="114" spans="1:16" ht="36" customHeight="1">
      <c r="A114" s="64"/>
      <c r="B114" s="66"/>
      <c r="C114" s="66"/>
      <c r="D114" s="66"/>
      <c r="E114" s="66"/>
      <c r="F114" s="66"/>
      <c r="G114" s="66"/>
      <c r="H114" s="66"/>
      <c r="I114" s="66"/>
      <c r="J114" s="66"/>
      <c r="K114" s="66"/>
      <c r="L114" s="66"/>
      <c r="M114" s="66"/>
      <c r="N114" s="19"/>
      <c r="P114" s="19"/>
    </row>
    <row r="115" spans="1:16" s="22" customFormat="1" ht="36" customHeight="1">
      <c r="A115" s="64"/>
      <c r="B115" s="57" t="s">
        <v>242</v>
      </c>
      <c r="C115" s="57"/>
      <c r="D115" s="57"/>
      <c r="E115" s="57"/>
      <c r="F115" s="57"/>
      <c r="G115" s="57"/>
      <c r="H115" s="57"/>
      <c r="I115" s="57"/>
      <c r="J115" s="57"/>
      <c r="K115" s="57"/>
      <c r="L115" s="57"/>
      <c r="M115" s="57"/>
      <c r="N115" s="20"/>
      <c r="O115" s="21"/>
      <c r="P115" s="20"/>
    </row>
    <row r="116" spans="1:16" ht="36" customHeight="1">
      <c r="A116" s="64"/>
      <c r="B116" s="56" t="s">
        <v>331</v>
      </c>
      <c r="C116" s="56"/>
      <c r="D116" s="56"/>
      <c r="E116" s="56"/>
      <c r="F116" s="56"/>
      <c r="G116" s="56"/>
      <c r="H116" s="56"/>
      <c r="I116" s="56"/>
      <c r="J116" s="56"/>
      <c r="K116" s="56"/>
      <c r="L116" s="56"/>
      <c r="M116" s="56"/>
      <c r="N116" s="55">
        <v>0</v>
      </c>
      <c r="O116" s="50"/>
      <c r="P116" s="61"/>
    </row>
    <row r="117" spans="1:16" ht="36" customHeight="1">
      <c r="A117" s="64"/>
      <c r="B117" s="56" t="s">
        <v>332</v>
      </c>
      <c r="C117" s="56"/>
      <c r="D117" s="56"/>
      <c r="E117" s="56"/>
      <c r="F117" s="56"/>
      <c r="G117" s="56"/>
      <c r="H117" s="56"/>
      <c r="I117" s="56"/>
      <c r="J117" s="56"/>
      <c r="K117" s="56"/>
      <c r="L117" s="56"/>
      <c r="M117" s="56"/>
      <c r="N117" s="55"/>
      <c r="O117" s="50"/>
      <c r="P117" s="61"/>
    </row>
    <row r="118" spans="1:16" ht="36" customHeight="1">
      <c r="A118" s="64"/>
      <c r="B118" s="66"/>
      <c r="C118" s="66"/>
      <c r="D118" s="66"/>
      <c r="E118" s="66"/>
      <c r="F118" s="66"/>
      <c r="G118" s="66"/>
      <c r="H118" s="66"/>
      <c r="I118" s="66"/>
      <c r="J118" s="66"/>
      <c r="K118" s="66"/>
      <c r="L118" s="66"/>
      <c r="M118" s="66"/>
      <c r="N118" s="19"/>
      <c r="P118" s="19"/>
    </row>
    <row r="119" spans="1:16" s="22" customFormat="1" ht="36" customHeight="1">
      <c r="A119" s="64"/>
      <c r="B119" s="57" t="s">
        <v>243</v>
      </c>
      <c r="C119" s="57"/>
      <c r="D119" s="57"/>
      <c r="E119" s="57"/>
      <c r="F119" s="57"/>
      <c r="G119" s="57"/>
      <c r="H119" s="57"/>
      <c r="I119" s="57"/>
      <c r="J119" s="57"/>
      <c r="K119" s="57"/>
      <c r="L119" s="57"/>
      <c r="M119" s="57"/>
      <c r="N119" s="20"/>
      <c r="O119" s="21"/>
      <c r="P119" s="20"/>
    </row>
    <row r="120" spans="1:16" ht="36" customHeight="1">
      <c r="A120" s="64"/>
      <c r="B120" s="56" t="s">
        <v>333</v>
      </c>
      <c r="C120" s="56"/>
      <c r="D120" s="56"/>
      <c r="E120" s="56"/>
      <c r="F120" s="56"/>
      <c r="G120" s="56"/>
      <c r="H120" s="56"/>
      <c r="I120" s="56"/>
      <c r="J120" s="56"/>
      <c r="K120" s="56"/>
      <c r="L120" s="56"/>
      <c r="M120" s="56"/>
      <c r="N120" s="55">
        <v>0</v>
      </c>
      <c r="O120" s="50" t="s">
        <v>379</v>
      </c>
      <c r="P120" s="61" t="s">
        <v>378</v>
      </c>
    </row>
    <row r="121" spans="1:16" ht="36" customHeight="1">
      <c r="A121" s="64"/>
      <c r="B121" s="56" t="s">
        <v>334</v>
      </c>
      <c r="C121" s="56"/>
      <c r="D121" s="56"/>
      <c r="E121" s="56"/>
      <c r="F121" s="56"/>
      <c r="G121" s="56"/>
      <c r="H121" s="56"/>
      <c r="I121" s="56"/>
      <c r="J121" s="56"/>
      <c r="K121" s="56"/>
      <c r="L121" s="56"/>
      <c r="M121" s="56"/>
      <c r="N121" s="55"/>
      <c r="O121" s="50"/>
      <c r="P121" s="61"/>
    </row>
    <row r="122" spans="1:16" ht="36" customHeight="1">
      <c r="A122" s="64"/>
      <c r="B122" s="56" t="s">
        <v>335</v>
      </c>
      <c r="C122" s="56"/>
      <c r="D122" s="56"/>
      <c r="E122" s="56"/>
      <c r="F122" s="56"/>
      <c r="G122" s="56"/>
      <c r="H122" s="56"/>
      <c r="I122" s="56"/>
      <c r="J122" s="56"/>
      <c r="K122" s="56"/>
      <c r="L122" s="56"/>
      <c r="M122" s="56"/>
      <c r="N122" s="55"/>
      <c r="O122" s="50"/>
      <c r="P122" s="61"/>
    </row>
    <row r="123" spans="1:16" ht="36" customHeight="1">
      <c r="A123" s="64"/>
      <c r="B123" s="66"/>
      <c r="C123" s="66"/>
      <c r="D123" s="66"/>
      <c r="E123" s="66"/>
      <c r="F123" s="66"/>
      <c r="G123" s="66"/>
      <c r="H123" s="66"/>
      <c r="I123" s="66"/>
      <c r="J123" s="66"/>
      <c r="K123" s="66"/>
      <c r="L123" s="66"/>
      <c r="M123" s="66"/>
      <c r="N123" s="19"/>
      <c r="P123" s="19"/>
    </row>
    <row r="124" spans="1:16" s="22" customFormat="1" ht="36" customHeight="1">
      <c r="A124" s="64"/>
      <c r="B124" s="57" t="s">
        <v>255</v>
      </c>
      <c r="C124" s="57"/>
      <c r="D124" s="57"/>
      <c r="E124" s="57"/>
      <c r="F124" s="57"/>
      <c r="G124" s="57"/>
      <c r="H124" s="57"/>
      <c r="I124" s="57"/>
      <c r="J124" s="57"/>
      <c r="K124" s="57"/>
      <c r="L124" s="57"/>
      <c r="M124" s="57"/>
      <c r="N124" s="20"/>
      <c r="O124" s="21"/>
      <c r="P124" s="20"/>
    </row>
    <row r="125" spans="1:16" ht="36" customHeight="1">
      <c r="A125" s="64"/>
      <c r="B125" s="56" t="s">
        <v>336</v>
      </c>
      <c r="C125" s="56"/>
      <c r="D125" s="56"/>
      <c r="E125" s="56"/>
      <c r="F125" s="56"/>
      <c r="G125" s="56"/>
      <c r="H125" s="56"/>
      <c r="I125" s="56"/>
      <c r="J125" s="56"/>
      <c r="K125" s="56"/>
      <c r="L125" s="56"/>
      <c r="M125" s="56"/>
      <c r="N125" s="55">
        <v>3</v>
      </c>
      <c r="O125" s="50" t="s">
        <v>369</v>
      </c>
      <c r="P125" s="61">
        <v>4</v>
      </c>
    </row>
    <row r="126" spans="1:16" ht="36" customHeight="1">
      <c r="A126" s="64"/>
      <c r="B126" s="56" t="s">
        <v>337</v>
      </c>
      <c r="C126" s="56"/>
      <c r="D126" s="56"/>
      <c r="E126" s="56"/>
      <c r="F126" s="56"/>
      <c r="G126" s="56"/>
      <c r="H126" s="56"/>
      <c r="I126" s="56"/>
      <c r="J126" s="56"/>
      <c r="K126" s="56"/>
      <c r="L126" s="56"/>
      <c r="M126" s="56"/>
      <c r="N126" s="55"/>
      <c r="O126" s="50"/>
      <c r="P126" s="61"/>
    </row>
    <row r="127" spans="1:16" ht="36" customHeight="1">
      <c r="A127" s="64"/>
      <c r="B127" s="56" t="s">
        <v>338</v>
      </c>
      <c r="C127" s="56"/>
      <c r="D127" s="56"/>
      <c r="E127" s="56"/>
      <c r="F127" s="56"/>
      <c r="G127" s="56"/>
      <c r="H127" s="56"/>
      <c r="I127" s="56"/>
      <c r="J127" s="56"/>
      <c r="K127" s="56"/>
      <c r="L127" s="56"/>
      <c r="M127" s="56"/>
      <c r="N127" s="55"/>
      <c r="O127" s="50"/>
      <c r="P127" s="61"/>
    </row>
    <row r="128" spans="1:16" ht="36" customHeight="1">
      <c r="A128" s="64"/>
      <c r="B128" s="66"/>
      <c r="C128" s="66"/>
      <c r="D128" s="66"/>
      <c r="E128" s="66"/>
      <c r="F128" s="66"/>
      <c r="G128" s="66"/>
      <c r="H128" s="66"/>
      <c r="I128" s="66"/>
      <c r="J128" s="66"/>
      <c r="K128" s="66"/>
      <c r="L128" s="66"/>
      <c r="M128" s="66"/>
      <c r="N128" s="19"/>
      <c r="P128" s="19"/>
    </row>
    <row r="129" spans="1:16" s="22" customFormat="1" ht="36" customHeight="1">
      <c r="A129" s="64"/>
      <c r="B129" s="57" t="s">
        <v>244</v>
      </c>
      <c r="C129" s="57"/>
      <c r="D129" s="57"/>
      <c r="E129" s="57"/>
      <c r="F129" s="57"/>
      <c r="G129" s="57"/>
      <c r="H129" s="57"/>
      <c r="I129" s="57"/>
      <c r="J129" s="57"/>
      <c r="K129" s="57"/>
      <c r="L129" s="57"/>
      <c r="M129" s="57"/>
      <c r="N129" s="20"/>
      <c r="O129" s="21"/>
      <c r="P129" s="20"/>
    </row>
    <row r="130" spans="1:16" ht="36" customHeight="1">
      <c r="A130" s="64"/>
      <c r="B130" s="56" t="s">
        <v>339</v>
      </c>
      <c r="C130" s="56"/>
      <c r="D130" s="56"/>
      <c r="E130" s="56"/>
      <c r="F130" s="56"/>
      <c r="G130" s="56"/>
      <c r="H130" s="56"/>
      <c r="I130" s="56"/>
      <c r="J130" s="56"/>
      <c r="K130" s="56"/>
      <c r="L130" s="56"/>
      <c r="M130" s="56"/>
      <c r="N130" s="55">
        <v>3</v>
      </c>
      <c r="O130" s="50"/>
      <c r="P130" s="61">
        <v>2</v>
      </c>
    </row>
    <row r="131" spans="1:16" ht="36" customHeight="1">
      <c r="A131" s="64"/>
      <c r="B131" s="56" t="s">
        <v>340</v>
      </c>
      <c r="C131" s="56"/>
      <c r="D131" s="56"/>
      <c r="E131" s="56"/>
      <c r="F131" s="56"/>
      <c r="G131" s="56"/>
      <c r="H131" s="56"/>
      <c r="I131" s="56"/>
      <c r="J131" s="56"/>
      <c r="K131" s="56"/>
      <c r="L131" s="56"/>
      <c r="M131" s="56"/>
      <c r="N131" s="55"/>
      <c r="O131" s="50"/>
      <c r="P131" s="61"/>
    </row>
    <row r="132" spans="1:16" ht="36" customHeight="1">
      <c r="A132" s="64"/>
      <c r="B132" s="56" t="s">
        <v>341</v>
      </c>
      <c r="C132" s="56"/>
      <c r="D132" s="56"/>
      <c r="E132" s="56"/>
      <c r="F132" s="56"/>
      <c r="G132" s="56"/>
      <c r="H132" s="56"/>
      <c r="I132" s="56"/>
      <c r="J132" s="56"/>
      <c r="K132" s="56"/>
      <c r="L132" s="56"/>
      <c r="M132" s="56"/>
      <c r="N132" s="55"/>
      <c r="O132" s="50"/>
      <c r="P132" s="61"/>
    </row>
    <row r="133" spans="1:16" ht="36" customHeight="1">
      <c r="A133" s="64"/>
      <c r="B133" s="56" t="s">
        <v>342</v>
      </c>
      <c r="C133" s="56"/>
      <c r="D133" s="56"/>
      <c r="E133" s="56"/>
      <c r="F133" s="56"/>
      <c r="G133" s="56"/>
      <c r="H133" s="56"/>
      <c r="I133" s="56"/>
      <c r="J133" s="56"/>
      <c r="K133" s="56"/>
      <c r="L133" s="56"/>
      <c r="M133" s="56"/>
      <c r="N133" s="55"/>
      <c r="O133" s="50"/>
      <c r="P133" s="61"/>
    </row>
    <row r="134" spans="1:16" ht="36" customHeight="1">
      <c r="A134" s="64"/>
      <c r="B134" s="66"/>
      <c r="C134" s="66"/>
      <c r="D134" s="66"/>
      <c r="E134" s="66"/>
      <c r="F134" s="66"/>
      <c r="G134" s="66"/>
      <c r="H134" s="66"/>
      <c r="I134" s="66"/>
      <c r="J134" s="66"/>
      <c r="K134" s="66"/>
      <c r="L134" s="66"/>
      <c r="M134" s="66"/>
      <c r="N134" s="19"/>
      <c r="P134" s="19"/>
    </row>
    <row r="135" spans="1:16" s="22" customFormat="1" ht="36" customHeight="1">
      <c r="A135" s="64"/>
      <c r="B135" s="57" t="s">
        <v>134</v>
      </c>
      <c r="C135" s="57"/>
      <c r="D135" s="57"/>
      <c r="E135" s="57"/>
      <c r="F135" s="57"/>
      <c r="G135" s="57"/>
      <c r="H135" s="57"/>
      <c r="I135" s="57"/>
      <c r="J135" s="57"/>
      <c r="K135" s="57"/>
      <c r="L135" s="57"/>
      <c r="M135" s="57"/>
      <c r="N135" s="20"/>
      <c r="O135" s="21"/>
      <c r="P135" s="20"/>
    </row>
    <row r="136" spans="1:16" ht="36" customHeight="1">
      <c r="A136" s="64"/>
      <c r="B136" s="56" t="s">
        <v>343</v>
      </c>
      <c r="C136" s="56"/>
      <c r="D136" s="56"/>
      <c r="E136" s="56"/>
      <c r="F136" s="56"/>
      <c r="G136" s="56"/>
      <c r="H136" s="56"/>
      <c r="I136" s="56"/>
      <c r="J136" s="56"/>
      <c r="K136" s="56"/>
      <c r="L136" s="56"/>
      <c r="M136" s="56"/>
      <c r="N136" s="55">
        <v>0</v>
      </c>
      <c r="O136" s="50"/>
      <c r="P136" s="61"/>
    </row>
    <row r="137" spans="1:16" ht="36" customHeight="1">
      <c r="A137" s="64"/>
      <c r="B137" s="56" t="s">
        <v>344</v>
      </c>
      <c r="C137" s="56"/>
      <c r="D137" s="56"/>
      <c r="E137" s="56"/>
      <c r="F137" s="56"/>
      <c r="G137" s="56"/>
      <c r="H137" s="56"/>
      <c r="I137" s="56"/>
      <c r="J137" s="56"/>
      <c r="K137" s="56"/>
      <c r="L137" s="56"/>
      <c r="M137" s="56"/>
      <c r="N137" s="55"/>
      <c r="O137" s="50"/>
      <c r="P137" s="61"/>
    </row>
    <row r="138" spans="1:16" ht="36" customHeight="1">
      <c r="A138" s="64"/>
      <c r="B138" s="56" t="s">
        <v>345</v>
      </c>
      <c r="C138" s="56"/>
      <c r="D138" s="56"/>
      <c r="E138" s="56"/>
      <c r="F138" s="56"/>
      <c r="G138" s="56"/>
      <c r="H138" s="56"/>
      <c r="I138" s="56"/>
      <c r="J138" s="56"/>
      <c r="K138" s="56"/>
      <c r="L138" s="56"/>
      <c r="M138" s="56"/>
      <c r="N138" s="55"/>
      <c r="O138" s="50"/>
      <c r="P138" s="61"/>
    </row>
    <row r="139" spans="1:16" ht="36" customHeight="1">
      <c r="A139" s="64"/>
      <c r="B139" s="56" t="s">
        <v>346</v>
      </c>
      <c r="C139" s="56"/>
      <c r="D139" s="56"/>
      <c r="E139" s="56"/>
      <c r="F139" s="56"/>
      <c r="G139" s="56"/>
      <c r="H139" s="56"/>
      <c r="I139" s="56"/>
      <c r="J139" s="56"/>
      <c r="K139" s="56"/>
      <c r="L139" s="56"/>
      <c r="M139" s="56"/>
      <c r="N139" s="55"/>
      <c r="O139" s="50"/>
      <c r="P139" s="61"/>
    </row>
    <row r="140" spans="1:16" ht="36" customHeight="1">
      <c r="A140" s="64"/>
      <c r="B140" s="66"/>
      <c r="C140" s="66"/>
      <c r="D140" s="66"/>
      <c r="E140" s="66"/>
      <c r="F140" s="66"/>
      <c r="G140" s="66"/>
      <c r="H140" s="66"/>
      <c r="I140" s="66"/>
      <c r="J140" s="66"/>
      <c r="K140" s="66"/>
      <c r="L140" s="66"/>
      <c r="M140" s="66"/>
      <c r="N140" s="19"/>
      <c r="P140" s="19"/>
    </row>
    <row r="141" spans="1:16" s="22" customFormat="1" ht="36" customHeight="1">
      <c r="A141" s="64"/>
      <c r="B141" s="57" t="s">
        <v>135</v>
      </c>
      <c r="C141" s="57"/>
      <c r="D141" s="57"/>
      <c r="E141" s="57"/>
      <c r="F141" s="57"/>
      <c r="G141" s="57"/>
      <c r="H141" s="57"/>
      <c r="I141" s="57"/>
      <c r="J141" s="57"/>
      <c r="K141" s="57"/>
      <c r="L141" s="57"/>
      <c r="M141" s="57"/>
      <c r="N141" s="20"/>
      <c r="O141" s="21"/>
      <c r="P141" s="20"/>
    </row>
    <row r="142" spans="1:16" s="26" customFormat="1" ht="63" customHeight="1">
      <c r="A142" s="64"/>
      <c r="B142" s="67" t="s">
        <v>347</v>
      </c>
      <c r="C142" s="67"/>
      <c r="D142" s="67"/>
      <c r="E142" s="67"/>
      <c r="F142" s="67"/>
      <c r="G142" s="67"/>
      <c r="H142" s="67"/>
      <c r="I142" s="67"/>
      <c r="J142" s="67"/>
      <c r="K142" s="67"/>
      <c r="L142" s="67"/>
      <c r="M142" s="67"/>
      <c r="N142" s="24"/>
      <c r="O142" s="25"/>
      <c r="P142" s="24"/>
    </row>
    <row r="143" spans="1:16" s="26" customFormat="1" ht="81" customHeight="1">
      <c r="A143" s="64"/>
      <c r="B143" s="67" t="s">
        <v>348</v>
      </c>
      <c r="C143" s="67"/>
      <c r="D143" s="67"/>
      <c r="E143" s="67"/>
      <c r="F143" s="67"/>
      <c r="G143" s="67"/>
      <c r="H143" s="67"/>
      <c r="I143" s="67"/>
      <c r="J143" s="67"/>
      <c r="K143" s="67"/>
      <c r="L143" s="67"/>
      <c r="M143" s="67"/>
      <c r="N143" s="24"/>
      <c r="O143" s="25"/>
      <c r="P143" s="24"/>
    </row>
    <row r="144" spans="1:16" s="26" customFormat="1" ht="84" customHeight="1">
      <c r="A144" s="64"/>
      <c r="B144" s="67" t="s">
        <v>349</v>
      </c>
      <c r="C144" s="67"/>
      <c r="D144" s="67"/>
      <c r="E144" s="67"/>
      <c r="F144" s="67"/>
      <c r="G144" s="67"/>
      <c r="H144" s="67"/>
      <c r="I144" s="67"/>
      <c r="J144" s="67"/>
      <c r="K144" s="67"/>
      <c r="L144" s="67"/>
      <c r="M144" s="67"/>
      <c r="N144" s="24"/>
      <c r="O144" s="25"/>
      <c r="P144" s="24"/>
    </row>
    <row r="145" spans="1:16" s="26" customFormat="1" ht="42.75" customHeight="1">
      <c r="A145" s="64"/>
      <c r="B145" s="68" t="s">
        <v>137</v>
      </c>
      <c r="C145" s="68"/>
      <c r="D145" s="68"/>
      <c r="E145" s="68"/>
      <c r="F145" s="68"/>
      <c r="G145" s="68"/>
      <c r="H145" s="68"/>
      <c r="I145" s="68"/>
      <c r="J145" s="68"/>
      <c r="K145" s="68"/>
      <c r="L145" s="68"/>
      <c r="M145" s="68"/>
      <c r="N145" s="27"/>
      <c r="O145" s="25"/>
      <c r="P145" s="27"/>
    </row>
    <row r="146" spans="1:16" s="26" customFormat="1" ht="58.5" customHeight="1">
      <c r="A146" s="64"/>
      <c r="B146" s="68" t="s">
        <v>245</v>
      </c>
      <c r="C146" s="68"/>
      <c r="D146" s="68"/>
      <c r="E146" s="68"/>
      <c r="F146" s="68"/>
      <c r="G146" s="68"/>
      <c r="H146" s="68"/>
      <c r="I146" s="68"/>
      <c r="J146" s="68"/>
      <c r="K146" s="68"/>
      <c r="L146" s="68"/>
      <c r="M146" s="68"/>
      <c r="N146" s="27"/>
      <c r="O146" s="25"/>
      <c r="P146" s="27"/>
    </row>
    <row r="147" spans="1:16" ht="36" customHeight="1">
      <c r="A147" s="64"/>
      <c r="B147" s="56" t="s">
        <v>350</v>
      </c>
      <c r="C147" s="56"/>
      <c r="D147" s="56"/>
      <c r="E147" s="56"/>
      <c r="F147" s="56"/>
      <c r="G147" s="56"/>
      <c r="H147" s="56"/>
      <c r="I147" s="56"/>
      <c r="J147" s="56"/>
      <c r="K147" s="56"/>
      <c r="L147" s="56"/>
      <c r="M147" s="56"/>
      <c r="N147" s="55">
        <v>1</v>
      </c>
      <c r="O147" s="50" t="s">
        <v>368</v>
      </c>
      <c r="P147" s="61" t="s">
        <v>362</v>
      </c>
    </row>
    <row r="148" spans="1:16" ht="36" customHeight="1">
      <c r="A148" s="64"/>
      <c r="B148" s="56" t="s">
        <v>351</v>
      </c>
      <c r="C148" s="56"/>
      <c r="D148" s="56"/>
      <c r="E148" s="56"/>
      <c r="F148" s="56"/>
      <c r="G148" s="56"/>
      <c r="H148" s="56"/>
      <c r="I148" s="56"/>
      <c r="J148" s="56"/>
      <c r="K148" s="56"/>
      <c r="L148" s="56"/>
      <c r="M148" s="56"/>
      <c r="N148" s="55"/>
      <c r="O148" s="50"/>
      <c r="P148" s="61"/>
    </row>
    <row r="149" spans="1:16" ht="36" customHeight="1">
      <c r="A149" s="64"/>
      <c r="B149" s="56" t="s">
        <v>352</v>
      </c>
      <c r="C149" s="56"/>
      <c r="D149" s="56"/>
      <c r="E149" s="56"/>
      <c r="F149" s="56"/>
      <c r="G149" s="56"/>
      <c r="H149" s="56"/>
      <c r="I149" s="56"/>
      <c r="J149" s="56"/>
      <c r="K149" s="56"/>
      <c r="L149" s="56"/>
      <c r="M149" s="56"/>
      <c r="N149" s="55"/>
      <c r="O149" s="50"/>
      <c r="P149" s="61"/>
    </row>
    <row r="150" spans="1:16" ht="36" customHeight="1">
      <c r="A150" s="64"/>
      <c r="B150" s="56" t="s">
        <v>353</v>
      </c>
      <c r="C150" s="56"/>
      <c r="D150" s="56"/>
      <c r="E150" s="56"/>
      <c r="F150" s="56"/>
      <c r="G150" s="56"/>
      <c r="H150" s="56"/>
      <c r="I150" s="56"/>
      <c r="J150" s="56"/>
      <c r="K150" s="56"/>
      <c r="L150" s="56"/>
      <c r="M150" s="56"/>
      <c r="N150" s="55"/>
      <c r="O150" s="50"/>
      <c r="P150" s="61"/>
    </row>
    <row r="151" spans="1:16" ht="36" customHeight="1">
      <c r="A151" s="64"/>
      <c r="B151" s="56" t="s">
        <v>354</v>
      </c>
      <c r="C151" s="56"/>
      <c r="D151" s="56"/>
      <c r="E151" s="56"/>
      <c r="F151" s="56"/>
      <c r="G151" s="56"/>
      <c r="H151" s="56"/>
      <c r="I151" s="56"/>
      <c r="J151" s="56"/>
      <c r="K151" s="56"/>
      <c r="L151" s="56"/>
      <c r="M151" s="56"/>
      <c r="N151" s="55"/>
      <c r="O151" s="50"/>
      <c r="P151" s="61"/>
    </row>
    <row r="152" spans="11:14" ht="36" customHeight="1">
      <c r="K152" s="62" t="s">
        <v>254</v>
      </c>
      <c r="L152" s="62"/>
      <c r="M152" s="62"/>
      <c r="N152" s="28">
        <f>SUMIF(N35:N151,"&gt;0")</f>
        <v>35</v>
      </c>
    </row>
    <row r="153" spans="11:14" ht="36" customHeight="1">
      <c r="K153" s="62" t="s">
        <v>198</v>
      </c>
      <c r="L153" s="62"/>
      <c r="M153" s="62"/>
      <c r="N153" s="28">
        <f>COUNTIF(N35:N151,"U")</f>
        <v>1</v>
      </c>
    </row>
    <row r="154" ht="36" customHeight="1">
      <c r="N154" s="20"/>
    </row>
    <row r="155" spans="11:14" ht="58.5" customHeight="1" thickBot="1">
      <c r="K155" s="62" t="s">
        <v>144</v>
      </c>
      <c r="L155" s="62"/>
      <c r="M155" s="62"/>
      <c r="N155" s="32" t="str">
        <f>IF(N153&gt;=4,"Insufficent Data",IF(N152&gt;80,"ERROR",IF(N152&gt;=45,"Invasive",IF(N152&gt;=35,"Pending Further Review",IF(N152&gt;0,"Not Known to be Invasive","")))))</f>
        <v>Pending Further Review</v>
      </c>
    </row>
    <row r="156" spans="2:6" ht="36" customHeight="1">
      <c r="B156" s="29" t="s">
        <v>259</v>
      </c>
      <c r="C156" s="40" t="s">
        <v>265</v>
      </c>
      <c r="D156" s="41"/>
      <c r="E156" s="41"/>
      <c r="F156" s="42"/>
    </row>
    <row r="157" spans="2:6" ht="36" customHeight="1">
      <c r="B157" s="30" t="s">
        <v>260</v>
      </c>
      <c r="C157" s="34" t="s">
        <v>271</v>
      </c>
      <c r="D157" s="35"/>
      <c r="E157" s="35"/>
      <c r="F157" s="36"/>
    </row>
    <row r="158" spans="2:6" ht="36" customHeight="1">
      <c r="B158" s="30" t="s">
        <v>266</v>
      </c>
      <c r="C158" s="34" t="s">
        <v>261</v>
      </c>
      <c r="D158" s="35"/>
      <c r="E158" s="35"/>
      <c r="F158" s="36"/>
    </row>
    <row r="159" spans="2:6" ht="36" customHeight="1">
      <c r="B159" s="30" t="s">
        <v>262</v>
      </c>
      <c r="C159" s="34" t="s">
        <v>263</v>
      </c>
      <c r="D159" s="35"/>
      <c r="E159" s="35"/>
      <c r="F159" s="36"/>
    </row>
    <row r="160" spans="2:6" ht="36" customHeight="1" thickBot="1">
      <c r="B160" s="31" t="s">
        <v>267</v>
      </c>
      <c r="C160" s="37" t="s">
        <v>264</v>
      </c>
      <c r="D160" s="38"/>
      <c r="E160" s="38"/>
      <c r="F160" s="39"/>
    </row>
    <row r="161" ht="36" customHeight="1"/>
    <row r="162" ht="36" customHeight="1"/>
    <row r="163" ht="36" customHeight="1"/>
    <row r="164" ht="36" customHeight="1"/>
    <row r="165" ht="36" customHeight="1"/>
    <row r="166" ht="36" customHeight="1"/>
    <row r="167" ht="36" customHeight="1"/>
    <row r="168" ht="36" customHeight="1"/>
    <row r="169" ht="36" customHeight="1"/>
    <row r="170" ht="36" customHeight="1"/>
    <row r="171" ht="36" customHeight="1"/>
    <row r="172" ht="36" customHeight="1"/>
    <row r="173" ht="36" customHeight="1"/>
    <row r="174" ht="36" customHeight="1"/>
    <row r="175" ht="36" customHeight="1"/>
    <row r="176" ht="36" customHeight="1"/>
    <row r="177" ht="36" customHeight="1"/>
    <row r="178" ht="36" customHeight="1"/>
    <row r="179" ht="36" customHeight="1"/>
    <row r="180" ht="36" customHeight="1"/>
    <row r="181" ht="36" customHeight="1"/>
    <row r="182" ht="36" customHeight="1"/>
    <row r="183" ht="36" customHeight="1"/>
    <row r="184" ht="36" customHeight="1"/>
    <row r="185" ht="36" customHeight="1"/>
    <row r="186" ht="36" customHeight="1"/>
    <row r="187" ht="36" customHeight="1"/>
    <row r="188" ht="36" customHeight="1"/>
  </sheetData>
  <sheetProtection password="8CD9" sheet="1" objects="1" scenarios="1"/>
  <mergeCells count="242">
    <mergeCell ref="B1:M1"/>
    <mergeCell ref="B2:C2"/>
    <mergeCell ref="D2:G2"/>
    <mergeCell ref="I5:M5"/>
    <mergeCell ref="B43:M43"/>
    <mergeCell ref="H22:M23"/>
    <mergeCell ref="H27:M28"/>
    <mergeCell ref="H29:M30"/>
    <mergeCell ref="H25:M26"/>
    <mergeCell ref="B18:G23"/>
    <mergeCell ref="H20:M21"/>
    <mergeCell ref="D3:F3"/>
    <mergeCell ref="D5:F5"/>
    <mergeCell ref="B3:C3"/>
    <mergeCell ref="I3:M3"/>
    <mergeCell ref="H18:M19"/>
    <mergeCell ref="B4:C4"/>
    <mergeCell ref="D4:G4"/>
    <mergeCell ref="H2:M2"/>
    <mergeCell ref="B8:G11"/>
    <mergeCell ref="H8:M9"/>
    <mergeCell ref="H10:M11"/>
    <mergeCell ref="I6:M6"/>
    <mergeCell ref="I4:M4"/>
    <mergeCell ref="B7:M7"/>
    <mergeCell ref="B13:G16"/>
    <mergeCell ref="H13:M14"/>
    <mergeCell ref="H15:M16"/>
    <mergeCell ref="B6:C6"/>
    <mergeCell ref="B5:C5"/>
    <mergeCell ref="B46:M46"/>
    <mergeCell ref="B42:M42"/>
    <mergeCell ref="B32:M32"/>
    <mergeCell ref="B34:M34"/>
    <mergeCell ref="B35:M35"/>
    <mergeCell ref="B36:M36"/>
    <mergeCell ref="B37:M37"/>
    <mergeCell ref="B38:M38"/>
    <mergeCell ref="B41:M41"/>
    <mergeCell ref="B39:M39"/>
    <mergeCell ref="B40:M40"/>
    <mergeCell ref="B33:M33"/>
    <mergeCell ref="B44:M44"/>
    <mergeCell ref="B45:M45"/>
    <mergeCell ref="B136:M136"/>
    <mergeCell ref="B137:M137"/>
    <mergeCell ref="B138:M138"/>
    <mergeCell ref="B113:M113"/>
    <mergeCell ref="B115:M115"/>
    <mergeCell ref="B116:M116"/>
    <mergeCell ref="B117:M117"/>
    <mergeCell ref="B119:M119"/>
    <mergeCell ref="B120:M120"/>
    <mergeCell ref="B47:M47"/>
    <mergeCell ref="B50:M50"/>
    <mergeCell ref="B51:M51"/>
    <mergeCell ref="B52:M52"/>
    <mergeCell ref="B61:M61"/>
    <mergeCell ref="B62:M62"/>
    <mergeCell ref="B63:M63"/>
    <mergeCell ref="B64:M64"/>
    <mergeCell ref="B67:M67"/>
    <mergeCell ref="B49:M49"/>
    <mergeCell ref="B57:M57"/>
    <mergeCell ref="B68:M68"/>
    <mergeCell ref="B53:M53"/>
    <mergeCell ref="B54:M54"/>
    <mergeCell ref="B55:M55"/>
    <mergeCell ref="B58:M58"/>
    <mergeCell ref="B59:M59"/>
    <mergeCell ref="B60:M60"/>
    <mergeCell ref="B139:M139"/>
    <mergeCell ref="B141:M141"/>
    <mergeCell ref="B129:M129"/>
    <mergeCell ref="B130:M130"/>
    <mergeCell ref="B131:M131"/>
    <mergeCell ref="B132:M132"/>
    <mergeCell ref="B140:M140"/>
    <mergeCell ref="B133:M133"/>
    <mergeCell ref="B135:M135"/>
    <mergeCell ref="B121:M121"/>
    <mergeCell ref="B122:M122"/>
    <mergeCell ref="B124:M124"/>
    <mergeCell ref="B125:M125"/>
    <mergeCell ref="B126:M126"/>
    <mergeCell ref="B127:M127"/>
    <mergeCell ref="B95:M95"/>
    <mergeCell ref="B90:M90"/>
    <mergeCell ref="B76:M76"/>
    <mergeCell ref="B78:M78"/>
    <mergeCell ref="B151:M151"/>
    <mergeCell ref="B142:M142"/>
    <mergeCell ref="B143:M143"/>
    <mergeCell ref="B144:M144"/>
    <mergeCell ref="B145:M145"/>
    <mergeCell ref="B146:M146"/>
    <mergeCell ref="B148:M148"/>
    <mergeCell ref="B147:M147"/>
    <mergeCell ref="B149:M149"/>
    <mergeCell ref="B150:M150"/>
    <mergeCell ref="B106:M106"/>
    <mergeCell ref="B107:M107"/>
    <mergeCell ref="B108:M108"/>
    <mergeCell ref="B109:M109"/>
    <mergeCell ref="B111:M111"/>
    <mergeCell ref="B112:M112"/>
    <mergeCell ref="B98:M98"/>
    <mergeCell ref="B99:M99"/>
    <mergeCell ref="B100:M100"/>
    <mergeCell ref="B101:M101"/>
    <mergeCell ref="B102:M102"/>
    <mergeCell ref="B105:M105"/>
    <mergeCell ref="A32:A151"/>
    <mergeCell ref="A2:A5"/>
    <mergeCell ref="N35:N39"/>
    <mergeCell ref="N42:N48"/>
    <mergeCell ref="N51:N56"/>
    <mergeCell ref="B66:M66"/>
    <mergeCell ref="B73:M73"/>
    <mergeCell ref="B97:M97"/>
    <mergeCell ref="B92:M92"/>
    <mergeCell ref="B86:M86"/>
    <mergeCell ref="B104:M104"/>
    <mergeCell ref="B110:M110"/>
    <mergeCell ref="B114:M114"/>
    <mergeCell ref="B118:M118"/>
    <mergeCell ref="B123:M123"/>
    <mergeCell ref="B128:M128"/>
    <mergeCell ref="B134:M134"/>
    <mergeCell ref="B48:M48"/>
    <mergeCell ref="B56:M56"/>
    <mergeCell ref="B65:M65"/>
    <mergeCell ref="B72:M72"/>
    <mergeCell ref="B79:M79"/>
    <mergeCell ref="N68:N72"/>
    <mergeCell ref="N60:N65"/>
    <mergeCell ref="K153:M153"/>
    <mergeCell ref="K155:M155"/>
    <mergeCell ref="O42:O48"/>
    <mergeCell ref="P42:P48"/>
    <mergeCell ref="O51:O56"/>
    <mergeCell ref="P51:P56"/>
    <mergeCell ref="O60:O65"/>
    <mergeCell ref="P60:P65"/>
    <mergeCell ref="P68:P72"/>
    <mergeCell ref="O68:O72"/>
    <mergeCell ref="P81:P85"/>
    <mergeCell ref="O81:O85"/>
    <mergeCell ref="P75:P78"/>
    <mergeCell ref="O75:O78"/>
    <mergeCell ref="P99:P103"/>
    <mergeCell ref="P94:P96"/>
    <mergeCell ref="O99:O103"/>
    <mergeCell ref="N88:N91"/>
    <mergeCell ref="N81:N85"/>
    <mergeCell ref="N75:N78"/>
    <mergeCell ref="O136:O139"/>
    <mergeCell ref="O130:O133"/>
    <mergeCell ref="P147:P151"/>
    <mergeCell ref="P116:P117"/>
    <mergeCell ref="P136:P139"/>
    <mergeCell ref="P130:P133"/>
    <mergeCell ref="N125:N127"/>
    <mergeCell ref="O94:O96"/>
    <mergeCell ref="P88:P91"/>
    <mergeCell ref="O88:O91"/>
    <mergeCell ref="P107:P109"/>
    <mergeCell ref="P112:P113"/>
    <mergeCell ref="K152:M152"/>
    <mergeCell ref="P120:P122"/>
    <mergeCell ref="O120:O122"/>
    <mergeCell ref="O116:O117"/>
    <mergeCell ref="O112:O113"/>
    <mergeCell ref="O107:O109"/>
    <mergeCell ref="P125:P127"/>
    <mergeCell ref="O125:O127"/>
    <mergeCell ref="N120:N122"/>
    <mergeCell ref="N116:N117"/>
    <mergeCell ref="N112:N113"/>
    <mergeCell ref="N107:N109"/>
    <mergeCell ref="N99:N103"/>
    <mergeCell ref="N94:N96"/>
    <mergeCell ref="B91:M91"/>
    <mergeCell ref="B96:M96"/>
    <mergeCell ref="P2:P6"/>
    <mergeCell ref="N8:N9"/>
    <mergeCell ref="N10:N11"/>
    <mergeCell ref="N13:N14"/>
    <mergeCell ref="N15:N16"/>
    <mergeCell ref="N18:N19"/>
    <mergeCell ref="N20:N21"/>
    <mergeCell ref="N22:N23"/>
    <mergeCell ref="P35:P39"/>
    <mergeCell ref="O35:O39"/>
    <mergeCell ref="N2:N6"/>
    <mergeCell ref="O2:O6"/>
    <mergeCell ref="N147:N151"/>
    <mergeCell ref="N136:N139"/>
    <mergeCell ref="N130:N133"/>
    <mergeCell ref="B85:M85"/>
    <mergeCell ref="B103:M103"/>
    <mergeCell ref="B87:M87"/>
    <mergeCell ref="B88:M88"/>
    <mergeCell ref="B80:M80"/>
    <mergeCell ref="B69:M69"/>
    <mergeCell ref="B70:M70"/>
    <mergeCell ref="B71:M71"/>
    <mergeCell ref="B81:M81"/>
    <mergeCell ref="B82:M82"/>
    <mergeCell ref="B83:M83"/>
    <mergeCell ref="B84:M84"/>
    <mergeCell ref="D6:G6"/>
    <mergeCell ref="B89:M89"/>
    <mergeCell ref="B93:M93"/>
    <mergeCell ref="B94:M94"/>
    <mergeCell ref="B77:M77"/>
    <mergeCell ref="B74:M74"/>
    <mergeCell ref="B75:M75"/>
    <mergeCell ref="C157:F157"/>
    <mergeCell ref="C158:F158"/>
    <mergeCell ref="C159:F159"/>
    <mergeCell ref="C160:F160"/>
    <mergeCell ref="C156:F156"/>
    <mergeCell ref="A7:A31"/>
    <mergeCell ref="N31:P33"/>
    <mergeCell ref="B24:M24"/>
    <mergeCell ref="N25:N26"/>
    <mergeCell ref="N27:N28"/>
    <mergeCell ref="O8:O11"/>
    <mergeCell ref="P8:P11"/>
    <mergeCell ref="P13:P16"/>
    <mergeCell ref="O13:O16"/>
    <mergeCell ref="P18:P23"/>
    <mergeCell ref="O18:O23"/>
    <mergeCell ref="P25:P30"/>
    <mergeCell ref="O25:O30"/>
    <mergeCell ref="N29:N30"/>
    <mergeCell ref="B12:M12"/>
    <mergeCell ref="B17:M17"/>
    <mergeCell ref="B25:G30"/>
    <mergeCell ref="B31:M31"/>
    <mergeCell ref="O147:O151"/>
  </mergeCells>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8" sqref="A8"/>
    </sheetView>
  </sheetViews>
  <sheetFormatPr defaultColWidth="8.8515625" defaultRowHeight="15"/>
  <cols>
    <col min="1" max="1" width="172.7109375" style="90" customWidth="1"/>
    <col min="2" max="16384" width="8.8515625" style="86" customWidth="1"/>
  </cols>
  <sheetData>
    <row r="1" ht="15.75">
      <c r="A1" s="85" t="s">
        <v>355</v>
      </c>
    </row>
    <row r="2" ht="15.75">
      <c r="A2" s="85" t="s">
        <v>359</v>
      </c>
    </row>
    <row r="3" ht="15.75">
      <c r="A3" s="85" t="s">
        <v>364</v>
      </c>
    </row>
    <row r="4" s="88" customFormat="1" ht="15.75">
      <c r="A4" s="87" t="s">
        <v>381</v>
      </c>
    </row>
    <row r="5" s="89" customFormat="1" ht="15.75">
      <c r="A5" s="87" t="s">
        <v>370</v>
      </c>
    </row>
    <row r="6" ht="15.75">
      <c r="A6" s="87" t="s">
        <v>374</v>
      </c>
    </row>
    <row r="7" ht="15.75">
      <c r="A7" s="87" t="s">
        <v>377</v>
      </c>
    </row>
  </sheetData>
  <sheetProtection/>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20</v>
      </c>
    </row>
    <row r="2" ht="15">
      <c r="A2" s="1" t="s">
        <v>226</v>
      </c>
    </row>
    <row r="3" ht="15">
      <c r="A3" s="1" t="s">
        <v>227</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21</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A1">
      <selection activeCell="C16" sqref="C16"/>
    </sheetView>
  </sheetViews>
  <sheetFormatPr defaultColWidth="8.8515625" defaultRowHeight="15.75" customHeight="1"/>
  <cols>
    <col min="1" max="1" width="30.7109375" style="2" customWidth="1"/>
    <col min="2" max="2" width="29.140625" style="2" customWidth="1"/>
    <col min="3" max="3" width="44.140625" style="2" customWidth="1"/>
    <col min="4" max="16384" width="8.8515625" style="2" customWidth="1"/>
  </cols>
  <sheetData>
    <row r="1" spans="1:3" ht="15.75" customHeight="1" thickBot="1">
      <c r="A1" s="3" t="s">
        <v>22</v>
      </c>
      <c r="B1" s="3" t="s">
        <v>23</v>
      </c>
      <c r="C1" s="3" t="s">
        <v>24</v>
      </c>
    </row>
    <row r="2" spans="1:2" ht="15.75" customHeight="1">
      <c r="A2" s="4" t="s">
        <v>25</v>
      </c>
      <c r="B2" s="2" t="s">
        <v>26</v>
      </c>
    </row>
    <row r="3" spans="1:2" ht="15.75" customHeight="1">
      <c r="A3" s="4" t="s">
        <v>27</v>
      </c>
      <c r="B3" s="2" t="s">
        <v>28</v>
      </c>
    </row>
    <row r="4" spans="1:2" ht="15.75" customHeight="1">
      <c r="A4" s="4" t="s">
        <v>29</v>
      </c>
      <c r="B4" s="2" t="s">
        <v>30</v>
      </c>
    </row>
    <row r="5" spans="1:2" ht="15.75" customHeight="1">
      <c r="A5" s="4" t="s">
        <v>31</v>
      </c>
      <c r="B5" s="2" t="s">
        <v>32</v>
      </c>
    </row>
    <row r="6" spans="1:3" ht="15.75" customHeight="1">
      <c r="A6" s="4" t="s">
        <v>33</v>
      </c>
      <c r="B6" s="2" t="s">
        <v>34</v>
      </c>
      <c r="C6" s="4" t="s">
        <v>35</v>
      </c>
    </row>
    <row r="7" spans="1:3" ht="15.75" customHeight="1">
      <c r="A7" s="4" t="s">
        <v>36</v>
      </c>
      <c r="B7" s="2" t="s">
        <v>37</v>
      </c>
      <c r="C7" s="4"/>
    </row>
    <row r="8" spans="1:3" ht="15.75" customHeight="1">
      <c r="A8" s="4" t="s">
        <v>38</v>
      </c>
      <c r="B8" s="2" t="s">
        <v>39</v>
      </c>
      <c r="C8" s="4" t="s">
        <v>40</v>
      </c>
    </row>
    <row r="9" spans="1:3" ht="15.75" customHeight="1">
      <c r="A9" s="4" t="s">
        <v>41</v>
      </c>
      <c r="B9" s="2" t="s">
        <v>42</v>
      </c>
      <c r="C9" s="4"/>
    </row>
    <row r="10" spans="1:3" ht="15.75" customHeight="1">
      <c r="A10" s="4" t="s">
        <v>43</v>
      </c>
      <c r="B10" s="2" t="s">
        <v>44</v>
      </c>
      <c r="C10" s="4"/>
    </row>
    <row r="11" spans="1:3" ht="15.75" customHeight="1">
      <c r="A11" s="4" t="s">
        <v>45</v>
      </c>
      <c r="B11" s="2" t="s">
        <v>46</v>
      </c>
      <c r="C11" s="4" t="s">
        <v>47</v>
      </c>
    </row>
    <row r="12" ht="15.75" customHeight="1">
      <c r="A12" s="4" t="s">
        <v>48</v>
      </c>
    </row>
    <row r="13" ht="15.75" customHeight="1">
      <c r="A13" s="4" t="s">
        <v>49</v>
      </c>
    </row>
    <row r="14" spans="1:2" ht="15.75" customHeight="1">
      <c r="A14" s="4" t="s">
        <v>50</v>
      </c>
      <c r="B14" s="2" t="s">
        <v>51</v>
      </c>
    </row>
    <row r="15" spans="1:2" ht="15.75" customHeight="1">
      <c r="A15" s="4" t="s">
        <v>52</v>
      </c>
      <c r="B15" s="2" t="s">
        <v>53</v>
      </c>
    </row>
    <row r="16" spans="1:2" ht="15.75" customHeight="1">
      <c r="A16" s="4" t="s">
        <v>54</v>
      </c>
      <c r="B16" s="2" t="s">
        <v>55</v>
      </c>
    </row>
    <row r="17" spans="1:2" ht="15.75" customHeight="1">
      <c r="A17" s="4" t="s">
        <v>56</v>
      </c>
      <c r="B17" s="2" t="s">
        <v>57</v>
      </c>
    </row>
    <row r="20" ht="15.75" customHeight="1">
      <c r="A20" s="5" t="s">
        <v>58</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1" sqref="A1"/>
      <selection pane="bottomLeft" activeCell="H6" sqref="H6"/>
    </sheetView>
  </sheetViews>
  <sheetFormatPr defaultColWidth="8.8515625" defaultRowHeight="15.75" customHeight="1"/>
  <cols>
    <col min="1" max="1" width="46.8515625" style="2" customWidth="1"/>
    <col min="2" max="2" width="46.00390625" style="2" customWidth="1"/>
    <col min="3" max="16384" width="8.8515625" style="2" customWidth="1"/>
  </cols>
  <sheetData>
    <row r="1" spans="1:2" ht="15.75" customHeight="1" thickBot="1">
      <c r="A1" s="3" t="s">
        <v>59</v>
      </c>
      <c r="B1" s="3" t="s">
        <v>23</v>
      </c>
    </row>
    <row r="2" spans="1:2" ht="15.75" customHeight="1">
      <c r="A2" s="4" t="s">
        <v>60</v>
      </c>
      <c r="B2" s="6"/>
    </row>
    <row r="3" spans="1:2" ht="15.75" customHeight="1">
      <c r="A3" s="4" t="s">
        <v>61</v>
      </c>
      <c r="B3" s="6" t="s">
        <v>62</v>
      </c>
    </row>
    <row r="4" spans="1:2" ht="15.75" customHeight="1">
      <c r="A4" s="4" t="s">
        <v>63</v>
      </c>
      <c r="B4" s="6"/>
    </row>
    <row r="5" spans="1:2" ht="15.75" customHeight="1">
      <c r="A5" s="4" t="s">
        <v>64</v>
      </c>
      <c r="B5" s="6" t="s">
        <v>65</v>
      </c>
    </row>
    <row r="6" spans="1:2" ht="15.75" customHeight="1">
      <c r="A6" s="4" t="s">
        <v>66</v>
      </c>
      <c r="B6" s="6" t="s">
        <v>67</v>
      </c>
    </row>
    <row r="7" spans="1:2" ht="15.75" customHeight="1">
      <c r="A7" s="4" t="s">
        <v>0</v>
      </c>
      <c r="B7" s="6" t="s">
        <v>1</v>
      </c>
    </row>
    <row r="8" spans="1:2" ht="15.75" customHeight="1">
      <c r="A8" s="4" t="s">
        <v>2</v>
      </c>
      <c r="B8" s="6" t="s">
        <v>3</v>
      </c>
    </row>
    <row r="9" spans="1:2" ht="15.75" customHeight="1">
      <c r="A9" s="4" t="s">
        <v>4</v>
      </c>
      <c r="B9" s="6"/>
    </row>
    <row r="10" spans="1:2" ht="15.75" customHeight="1">
      <c r="A10" s="4" t="s">
        <v>5</v>
      </c>
      <c r="B10" s="6" t="s">
        <v>6</v>
      </c>
    </row>
    <row r="11" spans="1:2" ht="15.75" customHeight="1">
      <c r="A11" s="4" t="s">
        <v>75</v>
      </c>
      <c r="B11" s="6"/>
    </row>
    <row r="12" spans="1:2" ht="15.75" customHeight="1">
      <c r="A12" s="4" t="s">
        <v>76</v>
      </c>
      <c r="B12" s="6" t="s">
        <v>77</v>
      </c>
    </row>
    <row r="13" spans="1:2" ht="15.75" customHeight="1">
      <c r="A13" s="4" t="s">
        <v>78</v>
      </c>
      <c r="B13" s="6" t="s">
        <v>79</v>
      </c>
    </row>
    <row r="14" spans="1:2" ht="15.75" customHeight="1">
      <c r="A14" s="4" t="s">
        <v>202</v>
      </c>
      <c r="B14" s="6" t="s">
        <v>203</v>
      </c>
    </row>
    <row r="15" spans="1:2" ht="15.75" customHeight="1">
      <c r="A15" s="4" t="s">
        <v>204</v>
      </c>
      <c r="B15" s="6" t="s">
        <v>205</v>
      </c>
    </row>
    <row r="16" spans="1:2" ht="15.75" customHeight="1">
      <c r="A16" s="4" t="s">
        <v>81</v>
      </c>
      <c r="B16" s="6"/>
    </row>
    <row r="17" spans="1:2" ht="15.75" customHeight="1">
      <c r="A17" s="4" t="s">
        <v>82</v>
      </c>
      <c r="B17" s="6" t="s">
        <v>83</v>
      </c>
    </row>
    <row r="18" spans="1:2" ht="15.75" customHeight="1">
      <c r="A18" s="4" t="s">
        <v>84</v>
      </c>
      <c r="B18" s="6" t="s">
        <v>85</v>
      </c>
    </row>
    <row r="19" spans="1:2" ht="15.75" customHeight="1">
      <c r="A19" s="4" t="s">
        <v>86</v>
      </c>
      <c r="B19" s="6" t="s">
        <v>87</v>
      </c>
    </row>
    <row r="20" spans="1:2" ht="15.75" customHeight="1">
      <c r="A20" s="4" t="s">
        <v>88</v>
      </c>
      <c r="B20" s="6" t="s">
        <v>89</v>
      </c>
    </row>
    <row r="21" spans="1:2" ht="15.75" customHeight="1">
      <c r="A21" s="4" t="s">
        <v>90</v>
      </c>
      <c r="B21" s="6" t="s">
        <v>91</v>
      </c>
    </row>
    <row r="22" spans="1:2" ht="15.75" customHeight="1">
      <c r="A22" s="4" t="s">
        <v>92</v>
      </c>
      <c r="B22" s="6" t="s">
        <v>93</v>
      </c>
    </row>
    <row r="23" spans="1:2" ht="15.75" customHeight="1">
      <c r="A23" s="4" t="s">
        <v>94</v>
      </c>
      <c r="B23" s="6" t="s">
        <v>95</v>
      </c>
    </row>
    <row r="24" spans="1:2" ht="15.75" customHeight="1">
      <c r="A24" s="4" t="s">
        <v>96</v>
      </c>
      <c r="B24" s="6" t="s">
        <v>97</v>
      </c>
    </row>
    <row r="25" spans="1:2" ht="15.75" customHeight="1">
      <c r="A25" s="4" t="s">
        <v>98</v>
      </c>
      <c r="B25" s="6" t="s">
        <v>99</v>
      </c>
    </row>
    <row r="26" spans="1:2" ht="15.75" customHeight="1">
      <c r="A26" s="4" t="s">
        <v>100</v>
      </c>
      <c r="B26" s="6" t="s">
        <v>101</v>
      </c>
    </row>
    <row r="27" spans="1:2" ht="15.75" customHeight="1">
      <c r="A27" s="4" t="s">
        <v>102</v>
      </c>
      <c r="B27" s="6" t="s">
        <v>103</v>
      </c>
    </row>
    <row r="28" spans="1:2" ht="15.75" customHeight="1">
      <c r="A28" s="4" t="s">
        <v>104</v>
      </c>
      <c r="B28" s="6" t="s">
        <v>105</v>
      </c>
    </row>
    <row r="29" spans="1:2" ht="15.75" customHeight="1">
      <c r="A29" s="4" t="s">
        <v>106</v>
      </c>
      <c r="B29" s="6" t="s">
        <v>107</v>
      </c>
    </row>
    <row r="30" spans="1:2" ht="15.75" customHeight="1">
      <c r="A30" s="4" t="s">
        <v>108</v>
      </c>
      <c r="B30" s="6" t="s">
        <v>109</v>
      </c>
    </row>
    <row r="31" spans="1:2" ht="15.75" customHeight="1">
      <c r="A31" s="4" t="s">
        <v>110</v>
      </c>
      <c r="B31" s="6" t="s">
        <v>111</v>
      </c>
    </row>
    <row r="32" spans="1:2" ht="15.75" customHeight="1">
      <c r="A32" s="4" t="s">
        <v>112</v>
      </c>
      <c r="B32" s="6" t="s">
        <v>113</v>
      </c>
    </row>
    <row r="33" spans="1:2" ht="15.75" customHeight="1">
      <c r="A33" s="4" t="s">
        <v>114</v>
      </c>
      <c r="B33" s="6" t="s">
        <v>115</v>
      </c>
    </row>
    <row r="34" spans="1:2" ht="15.75" customHeight="1">
      <c r="A34" s="4" t="s">
        <v>116</v>
      </c>
      <c r="B34" s="6" t="s">
        <v>117</v>
      </c>
    </row>
    <row r="35" spans="1:2" ht="15.75" customHeight="1">
      <c r="A35" s="4" t="s">
        <v>118</v>
      </c>
      <c r="B35" s="6"/>
    </row>
    <row r="36" spans="1:2" ht="15.75" customHeight="1">
      <c r="A36" s="4" t="s">
        <v>119</v>
      </c>
      <c r="B36" s="6" t="s">
        <v>120</v>
      </c>
    </row>
    <row r="37" spans="1:2" ht="15.75" customHeight="1">
      <c r="A37" s="4" t="s">
        <v>121</v>
      </c>
      <c r="B37" s="6" t="s">
        <v>122</v>
      </c>
    </row>
    <row r="38" spans="1:2" ht="15.75" customHeight="1">
      <c r="A38" s="4" t="s">
        <v>123</v>
      </c>
      <c r="B38" s="6"/>
    </row>
    <row r="39" spans="1:2" ht="15.75" customHeight="1">
      <c r="A39" s="4" t="s">
        <v>124</v>
      </c>
      <c r="B39" s="6" t="s">
        <v>125</v>
      </c>
    </row>
    <row r="40" spans="1:2" ht="15.75" customHeight="1">
      <c r="A40" s="4" t="s">
        <v>126</v>
      </c>
      <c r="B40" s="6" t="s">
        <v>125</v>
      </c>
    </row>
    <row r="41" spans="1:2" ht="15.75" customHeight="1">
      <c r="A41" s="4" t="s">
        <v>127</v>
      </c>
      <c r="B41" s="6"/>
    </row>
    <row r="42" spans="1:2" ht="15.75" customHeight="1">
      <c r="A42" s="4" t="s">
        <v>128</v>
      </c>
      <c r="B42" s="6" t="s">
        <v>129</v>
      </c>
    </row>
    <row r="43" spans="1:2" ht="15.75" customHeight="1">
      <c r="A43" s="4" t="s">
        <v>130</v>
      </c>
      <c r="B43" s="6"/>
    </row>
    <row r="44" spans="1:2" ht="15.75" customHeight="1">
      <c r="A44" s="4" t="s">
        <v>131</v>
      </c>
      <c r="B44" s="6" t="s">
        <v>132</v>
      </c>
    </row>
    <row r="45" spans="1:2" ht="15.75" customHeight="1">
      <c r="A45" s="4" t="s">
        <v>133</v>
      </c>
      <c r="B45" s="6" t="s">
        <v>7</v>
      </c>
    </row>
    <row r="46" spans="1:2" ht="15.75" customHeight="1">
      <c r="A46" s="4" t="s">
        <v>8</v>
      </c>
      <c r="B46" s="6" t="s">
        <v>9</v>
      </c>
    </row>
    <row r="47" spans="1:2" ht="15.75" customHeight="1">
      <c r="A47" s="4" t="s">
        <v>10</v>
      </c>
      <c r="B47" s="6" t="s">
        <v>11</v>
      </c>
    </row>
    <row r="48" spans="1:2" ht="15.75" customHeight="1">
      <c r="A48" s="4" t="s">
        <v>12</v>
      </c>
      <c r="B48" s="6" t="s">
        <v>138</v>
      </c>
    </row>
    <row r="49" spans="1:2" ht="15.75" customHeight="1">
      <c r="A49" s="4" t="s">
        <v>139</v>
      </c>
      <c r="B49" s="6" t="s">
        <v>140</v>
      </c>
    </row>
    <row r="50" spans="1:2" ht="15.75" customHeight="1">
      <c r="A50" s="4" t="s">
        <v>141</v>
      </c>
      <c r="B50" s="6" t="s">
        <v>142</v>
      </c>
    </row>
    <row r="51" spans="1:2" ht="15.75" customHeight="1">
      <c r="A51" s="4" t="s">
        <v>246</v>
      </c>
      <c r="B51" s="6" t="s">
        <v>142</v>
      </c>
    </row>
    <row r="52" spans="1:2" ht="15.75" customHeight="1">
      <c r="A52" s="4" t="s">
        <v>247</v>
      </c>
      <c r="B52" s="6" t="s">
        <v>142</v>
      </c>
    </row>
    <row r="53" spans="1:2" ht="15.75" customHeight="1">
      <c r="A53" s="4" t="s">
        <v>146</v>
      </c>
      <c r="B53" s="6" t="s">
        <v>147</v>
      </c>
    </row>
    <row r="54" spans="1:2" ht="15.75" customHeight="1">
      <c r="A54" s="4" t="s">
        <v>148</v>
      </c>
      <c r="B54" s="6" t="s">
        <v>149</v>
      </c>
    </row>
    <row r="55" spans="1:2" ht="15.75" customHeight="1">
      <c r="A55" s="4" t="s">
        <v>150</v>
      </c>
      <c r="B55" s="6" t="s">
        <v>151</v>
      </c>
    </row>
    <row r="56" spans="1:2" ht="15.75" customHeight="1">
      <c r="A56" s="4" t="s">
        <v>152</v>
      </c>
      <c r="B56" s="6" t="s">
        <v>153</v>
      </c>
    </row>
    <row r="57" spans="1:2" ht="15.75" customHeight="1">
      <c r="A57" s="4" t="s">
        <v>154</v>
      </c>
      <c r="B57" s="6" t="s">
        <v>155</v>
      </c>
    </row>
    <row r="58" spans="1:2" ht="15.75" customHeight="1">
      <c r="A58" s="4" t="s">
        <v>156</v>
      </c>
      <c r="B58" s="6"/>
    </row>
    <row r="59" spans="1:2" ht="15.75" customHeight="1">
      <c r="A59" s="4" t="s">
        <v>157</v>
      </c>
      <c r="B59" s="6" t="s">
        <v>158</v>
      </c>
    </row>
    <row r="60" spans="1:2" ht="15.75" customHeight="1">
      <c r="A60" s="4" t="s">
        <v>159</v>
      </c>
      <c r="B60" s="6" t="s">
        <v>160</v>
      </c>
    </row>
    <row r="61" spans="1:2" ht="15.75" customHeight="1">
      <c r="A61" s="4" t="s">
        <v>161</v>
      </c>
      <c r="B61" s="6" t="s">
        <v>160</v>
      </c>
    </row>
    <row r="62" spans="1:2" ht="15.75" customHeight="1">
      <c r="A62" s="4" t="s">
        <v>162</v>
      </c>
      <c r="B62" s="6" t="s">
        <v>160</v>
      </c>
    </row>
    <row r="63" spans="1:2" ht="15.75" customHeight="1">
      <c r="A63" s="4" t="s">
        <v>163</v>
      </c>
      <c r="B63" s="6" t="s">
        <v>160</v>
      </c>
    </row>
    <row r="64" spans="1:2" ht="15.75" customHeight="1">
      <c r="A64" s="4" t="s">
        <v>164</v>
      </c>
      <c r="B64" s="6" t="s">
        <v>160</v>
      </c>
    </row>
    <row r="65" spans="1:2" ht="15.75" customHeight="1">
      <c r="A65" s="4" t="s">
        <v>165</v>
      </c>
      <c r="B65" s="6" t="s">
        <v>160</v>
      </c>
    </row>
    <row r="66" spans="1:2" ht="15.75" customHeight="1">
      <c r="A66" s="4" t="s">
        <v>166</v>
      </c>
      <c r="B66" s="6" t="s">
        <v>160</v>
      </c>
    </row>
    <row r="67" spans="1:2" ht="15.75" customHeight="1">
      <c r="A67" s="4" t="s">
        <v>167</v>
      </c>
      <c r="B67" s="6" t="s">
        <v>160</v>
      </c>
    </row>
    <row r="68" spans="1:2" ht="15.75" customHeight="1">
      <c r="A68" s="4" t="s">
        <v>168</v>
      </c>
      <c r="B68" s="6" t="s">
        <v>160</v>
      </c>
    </row>
    <row r="69" spans="1:2" ht="15.75" customHeight="1">
      <c r="A69" s="4" t="s">
        <v>169</v>
      </c>
      <c r="B69" s="6" t="s">
        <v>170</v>
      </c>
    </row>
    <row r="70" spans="1:2" ht="15.75" customHeight="1">
      <c r="A70" s="4" t="s">
        <v>171</v>
      </c>
      <c r="B70" s="6" t="s">
        <v>160</v>
      </c>
    </row>
    <row r="71" spans="1:2" ht="15.75" customHeight="1">
      <c r="A71" s="4" t="s">
        <v>172</v>
      </c>
      <c r="B71" s="6" t="s">
        <v>160</v>
      </c>
    </row>
    <row r="72" spans="1:2" ht="15.75" customHeight="1">
      <c r="A72" s="4" t="s">
        <v>173</v>
      </c>
      <c r="B72" s="6" t="s">
        <v>160</v>
      </c>
    </row>
    <row r="73" spans="1:2" ht="15.75" customHeight="1">
      <c r="A73" s="4" t="s">
        <v>174</v>
      </c>
      <c r="B73" s="6" t="s">
        <v>160</v>
      </c>
    </row>
    <row r="74" spans="1:2" ht="15.75" customHeight="1">
      <c r="A74" s="4" t="s">
        <v>175</v>
      </c>
      <c r="B74" s="6" t="s">
        <v>160</v>
      </c>
    </row>
    <row r="75" spans="1:2" ht="15.75" customHeight="1">
      <c r="A75" s="4" t="s">
        <v>176</v>
      </c>
      <c r="B75" s="6" t="s">
        <v>177</v>
      </c>
    </row>
    <row r="76" spans="1:2" ht="15.75" customHeight="1">
      <c r="A76" s="4" t="s">
        <v>178</v>
      </c>
      <c r="B76" s="6" t="s">
        <v>160</v>
      </c>
    </row>
    <row r="77" spans="1:2" ht="15.75" customHeight="1">
      <c r="A77" s="4" t="s">
        <v>179</v>
      </c>
      <c r="B77" s="6" t="s">
        <v>180</v>
      </c>
    </row>
    <row r="78" spans="1:2" ht="15.75" customHeight="1">
      <c r="A78" s="4" t="s">
        <v>181</v>
      </c>
      <c r="B78" s="6" t="s">
        <v>160</v>
      </c>
    </row>
    <row r="79" spans="1:2" ht="15.75" customHeight="1">
      <c r="A79" s="4" t="s">
        <v>182</v>
      </c>
      <c r="B79" s="6" t="s">
        <v>160</v>
      </c>
    </row>
    <row r="80" spans="1:2" ht="15.75" customHeight="1">
      <c r="A80" s="4" t="s">
        <v>183</v>
      </c>
      <c r="B80" s="6" t="s">
        <v>160</v>
      </c>
    </row>
    <row r="81" spans="1:2" ht="15.75" customHeight="1">
      <c r="A81" s="4" t="s">
        <v>184</v>
      </c>
      <c r="B81" s="6" t="s">
        <v>160</v>
      </c>
    </row>
    <row r="82" spans="1:2" ht="15.75" customHeight="1">
      <c r="A82" s="4" t="s">
        <v>185</v>
      </c>
      <c r="B82" s="6" t="s">
        <v>186</v>
      </c>
    </row>
    <row r="83" spans="1:2" ht="15.75" customHeight="1">
      <c r="A83" s="4" t="s">
        <v>187</v>
      </c>
      <c r="B83" s="6" t="s">
        <v>160</v>
      </c>
    </row>
    <row r="84" spans="1:2" ht="15.75" customHeight="1">
      <c r="A84" s="4" t="s">
        <v>188</v>
      </c>
      <c r="B84" s="6"/>
    </row>
    <row r="85" spans="1:2" ht="15.75" customHeight="1">
      <c r="A85" s="4" t="s">
        <v>189</v>
      </c>
      <c r="B85" s="6" t="s">
        <v>190</v>
      </c>
    </row>
    <row r="86" spans="1:2" ht="15.75" customHeight="1">
      <c r="A86" s="4" t="s">
        <v>191</v>
      </c>
      <c r="B86" s="6" t="s">
        <v>192</v>
      </c>
    </row>
    <row r="87" spans="1:2" ht="15.75" customHeight="1">
      <c r="A87" s="4" t="s">
        <v>193</v>
      </c>
      <c r="B87" s="6" t="s">
        <v>194</v>
      </c>
    </row>
    <row r="88" spans="1:2" ht="15.75" customHeight="1">
      <c r="A88" s="4" t="s">
        <v>195</v>
      </c>
      <c r="B88" s="6" t="s">
        <v>196</v>
      </c>
    </row>
    <row r="89" spans="1:2" ht="15.75" customHeight="1">
      <c r="A89" s="4" t="s">
        <v>197</v>
      </c>
      <c r="B89" s="6" t="s">
        <v>68</v>
      </c>
    </row>
    <row r="90" spans="1:2" ht="15.75" customHeight="1">
      <c r="A90" s="4" t="s">
        <v>69</v>
      </c>
      <c r="B90" s="6" t="s">
        <v>70</v>
      </c>
    </row>
    <row r="91" spans="1:2" ht="15.75" customHeight="1">
      <c r="A91" s="4" t="s">
        <v>71</v>
      </c>
      <c r="B91" s="6" t="s">
        <v>72</v>
      </c>
    </row>
    <row r="92" spans="1:2" ht="15.75" customHeight="1">
      <c r="A92" s="4" t="s">
        <v>73</v>
      </c>
      <c r="B92" s="6" t="s">
        <v>74</v>
      </c>
    </row>
    <row r="93" spans="1:2" ht="15.75" customHeight="1">
      <c r="A93" s="4" t="s">
        <v>199</v>
      </c>
      <c r="B93" s="6" t="s">
        <v>74</v>
      </c>
    </row>
    <row r="94" spans="1:2" ht="15.75" customHeight="1">
      <c r="A94" s="4" t="s">
        <v>200</v>
      </c>
      <c r="B94" s="6" t="s">
        <v>74</v>
      </c>
    </row>
    <row r="95" spans="1:2" ht="15.75" customHeight="1">
      <c r="A95" s="4" t="s">
        <v>201</v>
      </c>
      <c r="B95" s="6" t="s">
        <v>74</v>
      </c>
    </row>
    <row r="96" spans="1:2" ht="15.75" customHeight="1">
      <c r="A96" s="4" t="s">
        <v>206</v>
      </c>
      <c r="B96" s="6"/>
    </row>
    <row r="97" spans="1:2" ht="15.75" customHeight="1">
      <c r="A97" s="4" t="s">
        <v>207</v>
      </c>
      <c r="B97" s="6" t="s">
        <v>208</v>
      </c>
    </row>
    <row r="98" spans="1:2" ht="15.75" customHeight="1">
      <c r="A98" s="4" t="s">
        <v>209</v>
      </c>
      <c r="B98" s="6" t="s">
        <v>210</v>
      </c>
    </row>
    <row r="99" spans="1:2" ht="15.75" customHeight="1">
      <c r="A99" s="4" t="s">
        <v>211</v>
      </c>
      <c r="B99" s="6" t="s">
        <v>212</v>
      </c>
    </row>
    <row r="100" spans="1:2" ht="15.75" customHeight="1">
      <c r="A100" s="4" t="s">
        <v>213</v>
      </c>
      <c r="B100" s="6" t="s">
        <v>214</v>
      </c>
    </row>
    <row r="101" spans="1:2" ht="15.75" customHeight="1">
      <c r="A101" s="4" t="s">
        <v>215</v>
      </c>
      <c r="B101" s="6" t="s">
        <v>216</v>
      </c>
    </row>
    <row r="102" spans="1:2" ht="15.75" customHeight="1">
      <c r="A102" s="4" t="s">
        <v>217</v>
      </c>
      <c r="B102" s="6" t="s">
        <v>218</v>
      </c>
    </row>
    <row r="103" spans="1:2" ht="15.75" customHeight="1">
      <c r="A103" s="4" t="s">
        <v>219</v>
      </c>
      <c r="B103" s="6" t="s">
        <v>220</v>
      </c>
    </row>
    <row r="104" spans="1:2" ht="15.75" customHeight="1">
      <c r="A104" s="4" t="s">
        <v>221</v>
      </c>
      <c r="B104" s="6" t="s">
        <v>222</v>
      </c>
    </row>
    <row r="105" spans="1:2" ht="15.75" customHeight="1">
      <c r="A105" s="4" t="s">
        <v>223</v>
      </c>
      <c r="B105" s="6" t="s">
        <v>224</v>
      </c>
    </row>
  </sheetData>
  <sheetProtection/>
  <hyperlinks>
    <hyperlink ref="A6" r:id="rId1" display="Asphodelus fistulosus L."/>
    <hyperlink ref="A7" r:id="rId2" display="Avena sterilis L."/>
    <hyperlink ref="A8" r:id="rId3" display="Azolla pinnata R. Br."/>
    <hyperlink ref="A9" r:id="rId4" display="Carthamus oxyacanthus M. Bieb."/>
    <hyperlink ref="A14" r:id="rId5" display="Crupina vulgaris Cass."/>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2017-08-10T21:26:27Z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