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80" yWindow="460" windowWidth="24820" windowHeight="16440" activeTab="0"/>
  </bookViews>
  <sheets>
    <sheet name="Assessment Sheet" sheetId="1" r:id="rId1"/>
    <sheet name="References" sheetId="2" r:id="rId2"/>
    <sheet name="Team Comments" sheetId="3" r:id="rId3"/>
    <sheet name="Footnotes" sheetId="4" r:id="rId4"/>
    <sheet name="ODW regional map" sheetId="5" r:id="rId5"/>
    <sheet name="OH Noxious Weed list" sheetId="6" r:id="rId6"/>
    <sheet name="Federal Noxious Weed list" sheetId="7" r:id="rId7"/>
  </sheets>
  <definedNames/>
  <calcPr fullCalcOnLoad="1"/>
</workbook>
</file>

<file path=xl/sharedStrings.xml><?xml version="1.0" encoding="utf-8"?>
<sst xmlns="http://schemas.openxmlformats.org/spreadsheetml/2006/main" count="429" uniqueCount="388">
  <si>
    <r>
      <t xml:space="preserve">Botanical Name: </t>
    </r>
  </si>
  <si>
    <t>Outcome:</t>
  </si>
  <si>
    <t>Common Name: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</si>
  <si>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</si>
  <si>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</si>
  <si>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</si>
  <si>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</si>
  <si>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</si>
  <si>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</si>
  <si>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</si>
  <si>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</si>
  <si>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</si>
  <si>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</si>
  <si>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</si>
  <si>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</si>
  <si>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</si>
  <si>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</si>
  <si>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</si>
  <si>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</si>
  <si>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</si>
  <si>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0"/>
      </rPr>
      <t xml:space="preserve">var. </t>
    </r>
    <r>
      <rPr>
        <i/>
        <sz val="10"/>
        <rFont val="Arial"/>
        <family val="0"/>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</si>
  <si>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</si>
  <si>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</si>
  <si>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</si>
  <si>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</si>
  <si>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</si>
  <si>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</si>
  <si>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</si>
  <si>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</si>
  <si>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</si>
  <si>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</si>
  <si>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</si>
  <si>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0"/>
      </rPr>
      <t>ssp.</t>
    </r>
    <r>
      <rPr>
        <i/>
        <sz val="10"/>
        <rFont val="Arial"/>
        <family val="0"/>
      </rPr>
      <t xml:space="preserve"> tenuifolia</t>
    </r>
  </si>
  <si>
    <t>Sinapis arvensis</t>
  </si>
  <si>
    <r>
      <t xml:space="preserve">Sinapis arvensis </t>
    </r>
    <r>
      <rPr>
        <sz val="10"/>
        <rFont val="Arial"/>
        <family val="0"/>
      </rPr>
      <t xml:space="preserve">ssp. </t>
    </r>
    <r>
      <rPr>
        <i/>
        <sz val="10"/>
        <rFont val="Arial"/>
        <family val="0"/>
      </rPr>
      <t>arvensis</t>
    </r>
  </si>
  <si>
    <r>
      <t xml:space="preserve">Brassica kaber </t>
    </r>
    <r>
      <rPr>
        <sz val="10"/>
        <rFont val="Arial"/>
        <family val="0"/>
      </rPr>
      <t xml:space="preserve">var. </t>
    </r>
    <r>
      <rPr>
        <i/>
        <sz val="10"/>
        <rFont val="Arial"/>
        <family val="0"/>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</si>
  <si>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</si>
  <si>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</si>
  <si>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</si>
  <si>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</si>
  <si>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</si>
  <si>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</si>
  <si>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</si>
  <si>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</si>
  <si>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</si>
  <si>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</si>
  <si>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</si>
  <si>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</si>
  <si>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</si>
  <si>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</si>
  <si>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</si>
  <si>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</si>
  <si>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</si>
  <si>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</si>
  <si>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</si>
  <si>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</si>
  <si>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</si>
  <si>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</si>
  <si>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</si>
  <si>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</si>
  <si>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</si>
  <si>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</si>
  <si>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</si>
  <si>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</si>
  <si>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</si>
  <si>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</si>
  <si>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</si>
  <si>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</si>
  <si>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</si>
  <si>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</si>
  <si>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</si>
  <si>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</si>
  <si>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</si>
  <si>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</si>
  <si>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</si>
  <si>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</si>
  <si>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</si>
  <si>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</si>
  <si>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</si>
  <si>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</si>
  <si>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</si>
  <si>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</si>
  <si>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</si>
  <si>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</si>
  <si>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</si>
  <si>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</si>
  <si>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</si>
  <si>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</si>
  <si>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</si>
  <si>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</si>
  <si>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</si>
  <si>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</si>
  <si>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</si>
  <si>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</si>
  <si>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</si>
  <si>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</si>
  <si>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</si>
  <si>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</si>
  <si>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</si>
  <si>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</si>
  <si>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</si>
  <si>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</si>
  <si>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</si>
  <si>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</si>
  <si>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</si>
  <si>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</si>
  <si>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</si>
  <si>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</si>
  <si>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</si>
  <si>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</si>
  <si>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</si>
  <si>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</si>
  <si>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</si>
  <si>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</si>
  <si>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</si>
  <si>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</si>
  <si>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</si>
  <si>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</si>
  <si>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</si>
  <si>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</si>
  <si>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</si>
  <si>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</si>
  <si>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</si>
  <si>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</si>
  <si>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</si>
  <si>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</si>
  <si>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</si>
  <si>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</si>
  <si>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</si>
  <si>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</si>
  <si>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</si>
  <si>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</si>
  <si>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</si>
  <si>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</si>
  <si>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</si>
  <si>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</si>
  <si>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</si>
  <si>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</si>
  <si>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</si>
  <si>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</si>
  <si>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</si>
  <si>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</si>
  <si>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</si>
  <si>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</si>
  <si>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</si>
  <si>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</si>
  <si>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</si>
  <si>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</si>
  <si>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</si>
  <si>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</si>
  <si>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</si>
  <si>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</si>
  <si>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</si>
  <si>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</si>
  <si>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</si>
  <si>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</si>
  <si>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</si>
  <si>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</si>
  <si>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</si>
  <si>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</si>
  <si>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</si>
  <si>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</si>
  <si>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</si>
  <si>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</si>
  <si>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</si>
  <si>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</si>
  <si>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</si>
  <si>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</si>
  <si>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</si>
  <si>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</si>
  <si>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</si>
  <si>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</si>
  <si>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</si>
  <si>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</si>
  <si>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</si>
  <si>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</si>
  <si>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</si>
  <si>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</si>
  <si>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</si>
  <si>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</si>
  <si>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</si>
  <si>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</si>
  <si>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</si>
  <si>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</si>
  <si>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</si>
  <si>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</si>
  <si>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</si>
  <si>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</si>
  <si>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</si>
  <si>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</si>
  <si>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</si>
  <si>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</si>
  <si>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</si>
  <si>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</si>
  <si>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</si>
  <si>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</si>
  <si>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</si>
  <si>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</si>
  <si>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</si>
  <si>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</si>
  <si>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</si>
  <si>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</si>
  <si>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</si>
  <si>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</si>
  <si>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</si>
  <si>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</si>
  <si>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</si>
  <si>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</si>
  <si>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</si>
  <si>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</si>
  <si>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</si>
  <si>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</si>
  <si>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</si>
  <si>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</si>
  <si>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</si>
  <si>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</si>
  <si>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</si>
  <si>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</si>
  <si>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</si>
  <si>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</si>
  <si>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</si>
  <si>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</si>
  <si>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4. Vegetative Reproduction</t>
  </si>
  <si>
    <t>5. Sexual Reproduction</t>
  </si>
  <si>
    <t>6. Number of Viable Seeds or Propagules per Plant</t>
  </si>
  <si>
    <t>7. Flowering Period</t>
  </si>
  <si>
    <t>8. Dispersal Ability</t>
  </si>
  <si>
    <t>9. Generation Time</t>
  </si>
  <si>
    <t>Step II: Ecological Importance</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</si>
  <si>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</si>
  <si>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</si>
  <si>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</si>
  <si>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 xml:space="preserve">3. Does this plant form self-replicating populations outside of cultivation in Ohio and is it documented to alter the composition, structure, or normal processes or functions of a natural ecosystem? </t>
  </si>
  <si>
    <t>Family Name:</t>
  </si>
  <si>
    <t>Step I</t>
  </si>
  <si>
    <t>References</t>
  </si>
  <si>
    <r>
      <t>2. Has this plant demonstrated widespread dispersion and establishment (i.e. high numbers of individuals forming dense stands) in natural areas across two or more regions in Ohio?</t>
    </r>
    <r>
      <rPr>
        <b/>
        <vertAlign val="superscript"/>
        <sz val="11"/>
        <color indexed="8"/>
        <rFont val="Calibri"/>
        <family val="2"/>
      </rPr>
      <t>a</t>
    </r>
  </si>
  <si>
    <r>
      <t>4. Is the plant listed as invasive in an adjoining state or a nearby state east of the Mississippi within the USDA Plant Hardiness zones 5-6?</t>
    </r>
    <r>
      <rPr>
        <b/>
        <vertAlign val="superscript"/>
        <sz val="11"/>
        <color indexed="8"/>
        <rFont val="Calibri"/>
        <family val="2"/>
      </rPr>
      <t>b,c</t>
    </r>
  </si>
  <si>
    <r>
      <t>2. State Distribution</t>
    </r>
    <r>
      <rPr>
        <b/>
        <vertAlign val="superscript"/>
        <sz val="11"/>
        <color indexed="8"/>
        <rFont val="Calibri"/>
        <family val="2"/>
      </rPr>
      <t>a</t>
    </r>
  </si>
  <si>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</si>
  <si>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</si>
  <si>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</si>
  <si>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</si>
  <si>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r>
      <t xml:space="preserve">   -  plant is not found in natural areas (</t>
    </r>
    <r>
      <rPr>
        <b/>
        <sz val="11"/>
        <color indexed="8"/>
        <rFont val="Calibri"/>
        <family val="2"/>
      </rPr>
      <t>0 pts.</t>
    </r>
    <r>
      <rPr>
        <sz val="11"/>
        <color indexed="8"/>
        <rFont val="Calibri"/>
        <family val="2"/>
      </rPr>
      <t>)</t>
    </r>
  </si>
  <si>
    <r>
      <t xml:space="preserve">   -  plant is found in natural areas but only because it persist from previous planting in that location (e.g. old home sites) (</t>
    </r>
    <r>
      <rPr>
        <b/>
        <sz val="11"/>
        <color indexed="8"/>
        <rFont val="Calibri"/>
        <family val="2"/>
      </rPr>
      <t>0 pts.</t>
    </r>
    <r>
      <rPr>
        <sz val="11"/>
        <color indexed="8"/>
        <rFont val="Calibri"/>
        <family val="2"/>
      </rPr>
      <t>)</t>
    </r>
  </si>
  <si>
    <r>
      <t xml:space="preserve">   -  plant is only expanding from sites of previous planting (</t>
    </r>
    <r>
      <rPr>
        <b/>
        <sz val="11"/>
        <color indexed="8"/>
        <rFont val="Calibri"/>
        <family val="2"/>
      </rPr>
      <t>1 pt.</t>
    </r>
    <r>
      <rPr>
        <sz val="11"/>
        <color indexed="8"/>
        <rFont val="Calibri"/>
        <family val="2"/>
      </rPr>
      <t>)</t>
    </r>
  </si>
  <si>
    <r>
      <t xml:space="preserve">   -  plant occurs in natural areas away from site of planting (</t>
    </r>
    <r>
      <rPr>
        <b/>
        <sz val="11"/>
        <color indexed="8"/>
        <rFont val="Calibri"/>
        <family val="2"/>
      </rPr>
      <t>3 pts.</t>
    </r>
    <r>
      <rPr>
        <sz val="11"/>
        <color indexed="8"/>
        <rFont val="Calibri"/>
        <family val="2"/>
      </rPr>
      <t>)</t>
    </r>
  </si>
  <si>
    <r>
      <t xml:space="preserve">   -  Information unknown (</t>
    </r>
    <r>
      <rPr>
        <b/>
        <sz val="11"/>
        <color indexed="8"/>
        <rFont val="Calibri"/>
        <family val="2"/>
      </rPr>
      <t>U</t>
    </r>
    <r>
      <rPr>
        <sz val="11"/>
        <color indexed="8"/>
        <rFont val="Calibri"/>
        <family val="2"/>
      </rPr>
      <t>)</t>
    </r>
  </si>
  <si>
    <t>Number of Unknowns:</t>
  </si>
  <si>
    <r>
      <t xml:space="preserve">  -  plant is not naturalized in any region of Ohio (</t>
    </r>
    <r>
      <rPr>
        <b/>
        <sz val="11"/>
        <color indexed="8"/>
        <rFont val="Calibri"/>
        <family val="2"/>
      </rPr>
      <t>0 pts.</t>
    </r>
    <r>
      <rPr>
        <sz val="11"/>
        <color indexed="8"/>
        <rFont val="Calibri"/>
        <family val="2"/>
      </rPr>
      <t>)</t>
    </r>
  </si>
  <si>
    <r>
      <t xml:space="preserve">  -  plant is naturalized in only one region in Ohio (</t>
    </r>
    <r>
      <rPr>
        <b/>
        <sz val="11"/>
        <color indexed="8"/>
        <rFont val="Calibri"/>
        <family val="2"/>
      </rPr>
      <t>1 pt.</t>
    </r>
    <r>
      <rPr>
        <sz val="11"/>
        <color indexed="8"/>
        <rFont val="Calibri"/>
        <family val="2"/>
      </rPr>
      <t>)</t>
    </r>
  </si>
  <si>
    <r>
      <t xml:space="preserve">  -  plant is naturalized in two regions in Ohio (</t>
    </r>
    <r>
      <rPr>
        <b/>
        <sz val="11"/>
        <color indexed="8"/>
        <rFont val="Calibri"/>
        <family val="2"/>
      </rPr>
      <t>2 pts.</t>
    </r>
    <r>
      <rPr>
        <sz val="11"/>
        <color indexed="8"/>
        <rFont val="Calibri"/>
        <family val="2"/>
      </rPr>
      <t>)</t>
    </r>
  </si>
  <si>
    <r>
      <t xml:space="preserve">  -  plant is naturalized in three regions in Ohio (</t>
    </r>
    <r>
      <rPr>
        <b/>
        <sz val="11"/>
        <color indexed="8"/>
        <rFont val="Calibri"/>
        <family val="2"/>
      </rPr>
      <t>3 pts.</t>
    </r>
    <r>
      <rPr>
        <sz val="11"/>
        <color indexed="8"/>
        <rFont val="Calibri"/>
        <family val="2"/>
      </rPr>
      <t>)</t>
    </r>
  </si>
  <si>
    <r>
      <t xml:space="preserve">  -  plant is naturalized in four regions in Ohio (</t>
    </r>
    <r>
      <rPr>
        <b/>
        <sz val="11"/>
        <color indexed="8"/>
        <rFont val="Calibri"/>
        <family val="2"/>
      </rPr>
      <t>4 pts.</t>
    </r>
    <r>
      <rPr>
        <sz val="11"/>
        <color indexed="8"/>
        <rFont val="Calibri"/>
        <family val="2"/>
      </rPr>
      <t>)</t>
    </r>
  </si>
  <si>
    <r>
      <t xml:space="preserve">  -  plant is naturalized in five regions in Ohio (</t>
    </r>
    <r>
      <rPr>
        <b/>
        <sz val="11"/>
        <color indexed="8"/>
        <rFont val="Calibri"/>
        <family val="2"/>
      </rPr>
      <t>5 pts.</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</si>
  <si>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</si>
  <si>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plant is not considered to be a problem in any other state (</t>
    </r>
    <r>
      <rPr>
        <b/>
        <sz val="11"/>
        <color indexed="8"/>
        <rFont val="Calibri"/>
        <family val="2"/>
      </rPr>
      <t>0 pts.</t>
    </r>
    <r>
      <rPr>
        <sz val="11"/>
        <color indexed="8"/>
        <rFont val="Calibri"/>
        <family val="2"/>
      </rPr>
      <t>)</t>
    </r>
  </si>
  <si>
    <r>
      <t xml:space="preserve">  -  plant has been reported as a widespread problem in another non-neighboring state within the USDA Plant Hardiness Zones 5-6 (</t>
    </r>
    <r>
      <rPr>
        <b/>
        <sz val="11"/>
        <color indexed="8"/>
        <rFont val="Calibri"/>
        <family val="2"/>
      </rPr>
      <t>1 pt.</t>
    </r>
    <r>
      <rPr>
        <sz val="11"/>
        <color indexed="8"/>
        <rFont val="Calibri"/>
        <family val="2"/>
      </rPr>
      <t xml:space="preserve">) </t>
    </r>
  </si>
  <si>
    <r>
      <t xml:space="preserve">  -  plant has been reported to be a widespread problem in 1-2 adjoining states  (</t>
    </r>
    <r>
      <rPr>
        <b/>
        <sz val="11"/>
        <color indexed="8"/>
        <rFont val="Calibri"/>
        <family val="2"/>
      </rPr>
      <t>3 pts.</t>
    </r>
    <r>
      <rPr>
        <sz val="11"/>
        <color indexed="8"/>
        <rFont val="Calibri"/>
        <family val="2"/>
      </rPr>
      <t>)</t>
    </r>
  </si>
  <si>
    <r>
      <t xml:space="preserve">  -  plant has been reported to be a widespread problem in 3 or more adjoining states  (</t>
    </r>
    <r>
      <rPr>
        <b/>
        <sz val="11"/>
        <color indexed="8"/>
        <rFont val="Calibri"/>
        <family val="2"/>
      </rPr>
      <t>5 pts.</t>
    </r>
    <r>
      <rPr>
        <sz val="11"/>
        <color indexed="8"/>
        <rFont val="Calibri"/>
        <family val="2"/>
      </rPr>
      <t>)</t>
    </r>
  </si>
  <si>
    <r>
      <t xml:space="preserve">  -  plant has been reported to be a widespread problem in similar habitat outside the US  (</t>
    </r>
    <r>
      <rPr>
        <b/>
        <sz val="11"/>
        <color indexed="8"/>
        <rFont val="Calibri"/>
        <family val="2"/>
      </rPr>
      <t>1 pt.</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</si>
  <si>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</si>
  <si>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no vegetative reproduction (</t>
    </r>
    <r>
      <rPr>
        <b/>
        <sz val="11"/>
        <color indexed="8"/>
        <rFont val="Calibri"/>
        <family val="2"/>
      </rPr>
      <t>0 pts.</t>
    </r>
    <r>
      <rPr>
        <sz val="11"/>
        <color indexed="8"/>
        <rFont val="Calibri"/>
        <family val="2"/>
      </rPr>
      <t>)</t>
    </r>
  </si>
  <si>
    <r>
      <t xml:space="preserve">  -  has runners or spreading rhizomes that root easily (</t>
    </r>
    <r>
      <rPr>
        <b/>
        <sz val="11"/>
        <color indexed="8"/>
        <rFont val="Calibri"/>
        <family val="2"/>
      </rPr>
      <t>3 pts.</t>
    </r>
    <r>
      <rPr>
        <sz val="11"/>
        <color indexed="8"/>
        <rFont val="Calibri"/>
        <family val="2"/>
      </rPr>
      <t>)</t>
    </r>
  </si>
  <si>
    <r>
      <t xml:space="preserve">  -  fragments easily and fragments can be easily dispersed (</t>
    </r>
    <r>
      <rPr>
        <b/>
        <sz val="11"/>
        <color indexed="8"/>
        <rFont val="Calibri"/>
        <family val="2"/>
      </rPr>
      <t>4 pts.</t>
    </r>
    <r>
      <rPr>
        <sz val="11"/>
        <color indexed="8"/>
        <rFont val="Calibri"/>
        <family val="2"/>
      </rPr>
      <t>)</t>
    </r>
  </si>
  <si>
    <r>
      <t xml:space="preserve">  -  has runners or spreading rhizomes that root easily AND fragments easily and fragments can be easily dispersed (</t>
    </r>
    <r>
      <rPr>
        <b/>
        <sz val="11"/>
        <color indexed="8"/>
        <rFont val="Calibri"/>
        <family val="2"/>
      </rPr>
      <t>5 pts.</t>
    </r>
    <r>
      <rPr>
        <sz val="11"/>
        <color indexed="8"/>
        <rFont val="Calibri"/>
        <family val="2"/>
      </rPr>
      <t>)</t>
    </r>
  </si>
  <si>
    <r>
      <t xml:space="preserve">  -  no sexual reproduction (</t>
    </r>
    <r>
      <rPr>
        <b/>
        <sz val="11"/>
        <color indexed="8"/>
        <rFont val="Calibri"/>
        <family val="2"/>
      </rPr>
      <t>0 pts.</t>
    </r>
    <r>
      <rPr>
        <sz val="11"/>
        <color indexed="8"/>
        <rFont val="Calibri"/>
        <family val="2"/>
      </rPr>
      <t>)</t>
    </r>
  </si>
  <si>
    <r>
      <t xml:space="preserve">  -  frequent sexual reproduction, but high variation among years in seed production (</t>
    </r>
    <r>
      <rPr>
        <b/>
        <sz val="11"/>
        <color indexed="8"/>
        <rFont val="Calibri"/>
        <family val="2"/>
      </rPr>
      <t>3 pts.</t>
    </r>
    <r>
      <rPr>
        <sz val="11"/>
        <color indexed="8"/>
        <rFont val="Calibri"/>
        <family val="2"/>
      </rPr>
      <t>)</t>
    </r>
  </si>
  <si>
    <r>
      <t xml:space="preserve">  -  frequent sexual reproduction (one or more events per year) (</t>
    </r>
    <r>
      <rPr>
        <b/>
        <sz val="11"/>
        <color indexed="8"/>
        <rFont val="Calibri"/>
        <family val="2"/>
      </rPr>
      <t>5 pts.</t>
    </r>
    <r>
      <rPr>
        <sz val="11"/>
        <color indexed="8"/>
        <rFont val="Calibri"/>
        <family val="2"/>
      </rPr>
      <t>)</t>
    </r>
  </si>
  <si>
    <r>
      <t xml:space="preserve">  -  few (0-10) (</t>
    </r>
    <r>
      <rPr>
        <b/>
        <sz val="11"/>
        <color indexed="8"/>
        <rFont val="Calibri"/>
        <family val="2"/>
      </rPr>
      <t>1 pt.</t>
    </r>
    <r>
      <rPr>
        <sz val="11"/>
        <color indexed="8"/>
        <rFont val="Calibri"/>
        <family val="2"/>
      </rPr>
      <t>)</t>
    </r>
  </si>
  <si>
    <r>
      <t xml:space="preserve">  -  moderate (11-1,000) (</t>
    </r>
    <r>
      <rPr>
        <b/>
        <sz val="11"/>
        <color indexed="8"/>
        <rFont val="Calibri"/>
        <family val="2"/>
      </rPr>
      <t>3 pts.</t>
    </r>
    <r>
      <rPr>
        <sz val="11"/>
        <color indexed="8"/>
        <rFont val="Calibri"/>
        <family val="2"/>
      </rPr>
      <t>)</t>
    </r>
  </si>
  <si>
    <r>
      <t xml:space="preserve">  -  prolific (&gt;1,000) (</t>
    </r>
    <r>
      <rPr>
        <b/>
        <sz val="11"/>
        <color indexed="8"/>
        <rFont val="Calibri"/>
        <family val="2"/>
      </rPr>
      <t>5 pts.</t>
    </r>
    <r>
      <rPr>
        <sz val="11"/>
        <color indexed="8"/>
        <rFont val="Calibri"/>
        <family val="2"/>
      </rPr>
      <t>)</t>
    </r>
  </si>
  <si>
    <r>
      <t xml:space="preserve">  -  one month or less per year (</t>
    </r>
    <r>
      <rPr>
        <b/>
        <sz val="11"/>
        <color indexed="8"/>
        <rFont val="Calibri"/>
        <family val="2"/>
      </rPr>
      <t>0 pts.</t>
    </r>
    <r>
      <rPr>
        <sz val="11"/>
        <color indexed="8"/>
        <rFont val="Calibri"/>
        <family val="2"/>
      </rPr>
      <t>)</t>
    </r>
  </si>
  <si>
    <r>
      <t xml:space="preserve">  -  two months (</t>
    </r>
    <r>
      <rPr>
        <b/>
        <sz val="11"/>
        <color indexed="8"/>
        <rFont val="Calibri"/>
        <family val="2"/>
      </rPr>
      <t>1 pt.</t>
    </r>
    <r>
      <rPr>
        <sz val="11"/>
        <color indexed="8"/>
        <rFont val="Calibri"/>
        <family val="2"/>
      </rPr>
      <t>)</t>
    </r>
  </si>
  <si>
    <r>
      <t xml:space="preserve">  -  three to five months (</t>
    </r>
    <r>
      <rPr>
        <b/>
        <sz val="11"/>
        <color indexed="8"/>
        <rFont val="Calibri"/>
        <family val="2"/>
      </rPr>
      <t>2 pts.</t>
    </r>
    <r>
      <rPr>
        <sz val="11"/>
        <color indexed="8"/>
        <rFont val="Calibri"/>
        <family val="2"/>
      </rPr>
      <t>)</t>
    </r>
  </si>
  <si>
    <r>
      <t xml:space="preserve">  -  longer than five months (</t>
    </r>
    <r>
      <rPr>
        <b/>
        <sz val="11"/>
        <color indexed="8"/>
        <rFont val="Calibri"/>
        <family val="2"/>
      </rPr>
      <t>3 pts.</t>
    </r>
    <r>
      <rPr>
        <sz val="11"/>
        <color indexed="8"/>
        <rFont val="Calibri"/>
        <family val="2"/>
      </rPr>
      <t>)</t>
    </r>
  </si>
  <si>
    <r>
      <t xml:space="preserve">  -  low potential for long-distance seed/propagule dispersal (&gt;1km) (</t>
    </r>
    <r>
      <rPr>
        <b/>
        <sz val="11"/>
        <color indexed="8"/>
        <rFont val="Calibri"/>
        <family val="2"/>
      </rPr>
      <t>0 pts.</t>
    </r>
    <r>
      <rPr>
        <sz val="11"/>
        <color indexed="8"/>
        <rFont val="Calibri"/>
        <family val="2"/>
      </rPr>
      <t>)</t>
    </r>
  </si>
  <si>
    <r>
      <t xml:space="preserve">  -  medium potential for long-distance seed/propagule dispersal  (</t>
    </r>
    <r>
      <rPr>
        <b/>
        <sz val="11"/>
        <color indexed="8"/>
        <rFont val="Calibri"/>
        <family val="2"/>
      </rPr>
      <t>3 pts.</t>
    </r>
    <r>
      <rPr>
        <sz val="11"/>
        <color indexed="8"/>
        <rFont val="Calibri"/>
        <family val="2"/>
      </rPr>
      <t>)</t>
    </r>
  </si>
  <si>
    <r>
      <t xml:space="preserve">  -  high potential for long-distance seed/propagule dispersal (</t>
    </r>
    <r>
      <rPr>
        <b/>
        <sz val="11"/>
        <color indexed="8"/>
        <rFont val="Calibri"/>
        <family val="2"/>
      </rPr>
      <t>5 pts.</t>
    </r>
    <r>
      <rPr>
        <sz val="11"/>
        <color indexed="8"/>
        <rFont val="Calibri"/>
        <family val="2"/>
      </rPr>
      <t>)</t>
    </r>
  </si>
  <si>
    <r>
      <t xml:space="preserve">  -  long juvenile period (&gt;5 or more years for trees, 3 or more years for other growth forms) (</t>
    </r>
    <r>
      <rPr>
        <b/>
        <sz val="11"/>
        <color indexed="8"/>
        <rFont val="Calibri"/>
        <family val="2"/>
      </rPr>
      <t>0 pts.</t>
    </r>
    <r>
      <rPr>
        <sz val="11"/>
        <color indexed="8"/>
        <rFont val="Calibri"/>
        <family val="2"/>
      </rPr>
      <t>)</t>
    </r>
  </si>
  <si>
    <r>
      <t xml:space="preserve">  -  short juvenile period (&lt;5 years for trees, &lt;3 years for other forms) (</t>
    </r>
    <r>
      <rPr>
        <b/>
        <sz val="11"/>
        <color indexed="8"/>
        <rFont val="Calibri"/>
        <family val="2"/>
      </rPr>
      <t>3 pts.</t>
    </r>
    <r>
      <rPr>
        <sz val="11"/>
        <color indexed="8"/>
        <rFont val="Calibri"/>
        <family val="2"/>
      </rPr>
      <t>)</t>
    </r>
  </si>
  <si>
    <r>
      <t xml:space="preserve">  -  unable to invade natural areas (</t>
    </r>
    <r>
      <rPr>
        <b/>
        <sz val="11"/>
        <color indexed="8"/>
        <rFont val="Calibri"/>
        <family val="2"/>
      </rPr>
      <t>0 pts.</t>
    </r>
    <r>
      <rPr>
        <sz val="11"/>
        <color indexed="8"/>
        <rFont val="Calibri"/>
        <family val="2"/>
      </rPr>
      <t>)</t>
    </r>
  </si>
  <si>
    <r>
      <t xml:space="preserve">  -  can only colonize certain habitat stages (e.g. early successional habitats) (</t>
    </r>
    <r>
      <rPr>
        <b/>
        <sz val="11"/>
        <color indexed="8"/>
        <rFont val="Calibri"/>
        <family val="2"/>
      </rPr>
      <t>1 pt.</t>
    </r>
    <r>
      <rPr>
        <sz val="11"/>
        <color indexed="8"/>
        <rFont val="Calibri"/>
        <family val="2"/>
      </rPr>
      <t>)</t>
    </r>
  </si>
  <si>
    <r>
      <t xml:space="preserve">  -  aggressively colonizes and establishes in edge habitats (</t>
    </r>
    <r>
      <rPr>
        <b/>
        <sz val="11"/>
        <color indexed="8"/>
        <rFont val="Calibri"/>
        <family val="2"/>
      </rPr>
      <t>3 pts.</t>
    </r>
    <r>
      <rPr>
        <sz val="11"/>
        <color indexed="8"/>
        <rFont val="Calibri"/>
        <family val="2"/>
      </rPr>
      <t>)</t>
    </r>
  </si>
  <si>
    <r>
      <t xml:space="preserve">  -  aggressively colonizes and establishes in intact and healthy natural areas (</t>
    </r>
    <r>
      <rPr>
        <b/>
        <sz val="11"/>
        <color indexed="8"/>
        <rFont val="Calibri"/>
        <family val="2"/>
      </rPr>
      <t>6 pts.</t>
    </r>
    <r>
      <rPr>
        <sz val="11"/>
        <color indexed="8"/>
        <rFont val="Calibri"/>
        <family val="2"/>
      </rPr>
      <t>)</t>
    </r>
  </si>
  <si>
    <t>Total Points</t>
  </si>
  <si>
    <t>4 or more U</t>
  </si>
  <si>
    <t>Not Known to be Invasive</t>
  </si>
  <si>
    <t>35-44</t>
  </si>
  <si>
    <t>Pending Further Review</t>
  </si>
  <si>
    <t>Invasive</t>
  </si>
  <si>
    <t>Assessment Decision</t>
  </si>
  <si>
    <t>0-34</t>
  </si>
  <si>
    <t xml:space="preserve">45-80 </t>
  </si>
  <si>
    <r>
      <t xml:space="preserve">  -  no known effect on ecosystem-level processes (</t>
    </r>
    <r>
      <rPr>
        <b/>
        <sz val="11"/>
        <color indexed="8"/>
        <rFont val="Calibri"/>
        <family val="2"/>
      </rPr>
      <t>0 pts.</t>
    </r>
    <r>
      <rPr>
        <sz val="11"/>
        <color indexed="8"/>
        <rFont val="Calibri"/>
        <family val="2"/>
      </rPr>
      <t>)</t>
    </r>
  </si>
  <si>
    <r>
      <t xml:space="preserve">  -  moderate effects on ecosystem-level processes (e.g., changes in nutrient cycling)(</t>
    </r>
    <r>
      <rPr>
        <b/>
        <sz val="11"/>
        <color indexed="8"/>
        <rFont val="Calibri"/>
        <family val="2"/>
      </rPr>
      <t>3 pts.</t>
    </r>
    <r>
      <rPr>
        <sz val="11"/>
        <color indexed="8"/>
        <rFont val="Calibri"/>
        <family val="2"/>
      </rPr>
      <t>)</t>
    </r>
  </si>
  <si>
    <r>
      <t xml:space="preserve">  -  causes long-term, substantial alterations in the ecosystem (e.g., changing fire regime of an area, changing hydrology of wetlands)  (</t>
    </r>
    <r>
      <rPr>
        <b/>
        <sz val="11"/>
        <color indexed="8"/>
        <rFont val="Calibri"/>
        <family val="2"/>
      </rPr>
      <t>6 pts.</t>
    </r>
    <r>
      <rPr>
        <sz val="11"/>
        <color indexed="8"/>
        <rFont val="Calibri"/>
        <family val="2"/>
      </rPr>
      <t>)</t>
    </r>
  </si>
  <si>
    <r>
      <t xml:space="preserve">  -  no known negative impact on Ohio State-listed or federal-listed plants or animals (</t>
    </r>
    <r>
      <rPr>
        <b/>
        <sz val="11"/>
        <color indexed="8"/>
        <rFont val="Calibri"/>
        <family val="2"/>
      </rPr>
      <t>0 pts.</t>
    </r>
    <r>
      <rPr>
        <sz val="11"/>
        <color indexed="8"/>
        <rFont val="Calibri"/>
        <family val="2"/>
      </rPr>
      <t>)</t>
    </r>
  </si>
  <si>
    <r>
      <t xml:space="preserve">  -  negatively impacts listed species, such as through displacement or interbreeding  (</t>
    </r>
    <r>
      <rPr>
        <b/>
        <sz val="11"/>
        <color indexed="8"/>
        <rFont val="Calibri"/>
        <family val="2"/>
      </rPr>
      <t>3 pts.</t>
    </r>
    <r>
      <rPr>
        <sz val="11"/>
        <color indexed="8"/>
        <rFont val="Calibri"/>
        <family val="2"/>
      </rPr>
      <t>)</t>
    </r>
  </si>
  <si>
    <r>
      <t xml:space="preserve">  -  no known negative impact on animals (</t>
    </r>
    <r>
      <rPr>
        <b/>
        <sz val="11"/>
        <color indexed="8"/>
        <rFont val="Calibri"/>
        <family val="2"/>
      </rPr>
      <t>0 pts.</t>
    </r>
    <r>
      <rPr>
        <sz val="11"/>
        <color indexed="8"/>
        <rFont val="Calibri"/>
        <family val="2"/>
      </rPr>
      <t>)</t>
    </r>
  </si>
  <si>
    <r>
      <t xml:space="preserve">  -  documented direct or indirect negative effects on animal taxa (</t>
    </r>
    <r>
      <rPr>
        <b/>
        <sz val="11"/>
        <color indexed="8"/>
        <rFont val="Calibri"/>
        <family val="2"/>
      </rPr>
      <t>3 pts.</t>
    </r>
    <r>
      <rPr>
        <sz val="11"/>
        <color indexed="8"/>
        <rFont val="Calibri"/>
        <family val="2"/>
      </rPr>
      <t>)</t>
    </r>
  </si>
  <si>
    <r>
      <t xml:space="preserve">  -  no known negative effects on native plants (</t>
    </r>
    <r>
      <rPr>
        <b/>
        <sz val="11"/>
        <color indexed="8"/>
        <rFont val="Calibri"/>
        <family val="2"/>
      </rPr>
      <t>0 pts.</t>
    </r>
    <r>
      <rPr>
        <sz val="11"/>
        <color indexed="8"/>
        <rFont val="Calibri"/>
        <family val="2"/>
      </rPr>
      <t>)</t>
    </r>
  </si>
  <si>
    <r>
      <t xml:space="preserve">  -  negatively impacts some native plants (increasing their mortality and/or recruitment of certain taxa) (</t>
    </r>
    <r>
      <rPr>
        <b/>
        <sz val="11"/>
        <color indexed="8"/>
        <rFont val="Calibri"/>
        <family val="2"/>
      </rPr>
      <t>3 pts.</t>
    </r>
    <r>
      <rPr>
        <sz val="11"/>
        <color indexed="8"/>
        <rFont val="Calibri"/>
        <family val="2"/>
      </rPr>
      <t>)</t>
    </r>
  </si>
  <si>
    <r>
      <t xml:space="preserve">  -  impacts native plants to such an extent that community structure is greatly altered (</t>
    </r>
    <r>
      <rPr>
        <b/>
        <sz val="11"/>
        <color indexed="8"/>
        <rFont val="Calibri"/>
        <family val="2"/>
      </rPr>
      <t>6 pts.</t>
    </r>
    <r>
      <rPr>
        <sz val="11"/>
        <color indexed="8"/>
        <rFont val="Calibri"/>
        <family val="2"/>
      </rPr>
      <t>)</t>
    </r>
  </si>
  <si>
    <r>
      <t xml:space="preserve">  -  no known instances of hybridization with other plant species (</t>
    </r>
    <r>
      <rPr>
        <b/>
        <sz val="11"/>
        <color indexed="8"/>
        <rFont val="Calibri"/>
        <family val="2"/>
      </rPr>
      <t>0 pts.</t>
    </r>
    <r>
      <rPr>
        <sz val="11"/>
        <color indexed="8"/>
        <rFont val="Calibri"/>
        <family val="2"/>
      </rPr>
      <t>)</t>
    </r>
  </si>
  <si>
    <r>
      <t xml:space="preserve">  -  can hybridize with native Ohio plants or commercially-available species, producing viable seed (</t>
    </r>
    <r>
      <rPr>
        <b/>
        <sz val="11"/>
        <color indexed="8"/>
        <rFont val="Calibri"/>
        <family val="2"/>
      </rPr>
      <t>3 pts.</t>
    </r>
    <r>
      <rPr>
        <sz val="11"/>
        <color indexed="8"/>
        <rFont val="Calibri"/>
        <family val="2"/>
      </rPr>
      <t>)</t>
    </r>
  </si>
  <si>
    <r>
      <t xml:space="preserve">  -  can hybridize with native Ohio plants or commercially-available species, but seeds are inviable (</t>
    </r>
    <r>
      <rPr>
        <b/>
        <sz val="11"/>
        <color indexed="8"/>
        <rFont val="Calibri"/>
        <family val="2"/>
      </rPr>
      <t>1 pt.</t>
    </r>
    <r>
      <rPr>
        <sz val="11"/>
        <color indexed="8"/>
        <rFont val="Calibri"/>
        <family val="2"/>
      </rPr>
      <t>)</t>
    </r>
  </si>
  <si>
    <r>
      <t xml:space="preserve">  -  occurs only as small, sporadic populations or individuals (</t>
    </r>
    <r>
      <rPr>
        <b/>
        <sz val="11"/>
        <color indexed="8"/>
        <rFont val="Calibri"/>
        <family val="2"/>
      </rPr>
      <t>1 pt.</t>
    </r>
    <r>
      <rPr>
        <sz val="11"/>
        <color indexed="8"/>
        <rFont val="Calibri"/>
        <family val="2"/>
      </rPr>
      <t>)</t>
    </r>
  </si>
  <si>
    <r>
      <t xml:space="preserve">  -  typically forms small, monospecific patches (</t>
    </r>
    <r>
      <rPr>
        <b/>
        <sz val="11"/>
        <color indexed="8"/>
        <rFont val="Calibri"/>
        <family val="2"/>
      </rPr>
      <t>3 pts.</t>
    </r>
    <r>
      <rPr>
        <sz val="11"/>
        <color indexed="8"/>
        <rFont val="Calibri"/>
        <family val="2"/>
      </rPr>
      <t>)</t>
    </r>
  </si>
  <si>
    <r>
      <t xml:space="preserve">  -  is a dominant plant in area where population occurs (absolute cover 15-50%) (</t>
    </r>
    <r>
      <rPr>
        <b/>
        <sz val="11"/>
        <color indexed="8"/>
        <rFont val="Calibri"/>
        <family val="2"/>
      </rPr>
      <t>4 pts.</t>
    </r>
    <r>
      <rPr>
        <sz val="11"/>
        <color indexed="8"/>
        <rFont val="Calibri"/>
        <family val="2"/>
      </rPr>
      <t>)</t>
    </r>
  </si>
  <si>
    <r>
      <t xml:space="preserve">  -  forms an extensive, monospecific stand (absolute cover &gt;50%) (</t>
    </r>
    <r>
      <rPr>
        <b/>
        <sz val="11"/>
        <color indexed="8"/>
        <rFont val="Calibri"/>
        <family val="2"/>
      </rPr>
      <t>5 pts.</t>
    </r>
    <r>
      <rPr>
        <sz val="11"/>
        <color indexed="8"/>
        <rFont val="Calibri"/>
        <family val="2"/>
      </rPr>
      <t>)</t>
    </r>
  </si>
  <si>
    <r>
      <t xml:space="preserve">  -  successional information is unknown (</t>
    </r>
    <r>
      <rPr>
        <b/>
        <sz val="11"/>
        <color indexed="8"/>
        <rFont val="Calibri"/>
        <family val="2"/>
      </rPr>
      <t>0 pts.</t>
    </r>
    <r>
      <rPr>
        <sz val="11"/>
        <color indexed="8"/>
        <rFont val="Calibri"/>
        <family val="2"/>
      </rPr>
      <t>)</t>
    </r>
  </si>
  <si>
    <r>
      <t xml:space="preserve">  -  is an early successional species that temporarily invades a disturbed site but does not persist as the site matures (</t>
    </r>
    <r>
      <rPr>
        <b/>
        <sz val="11"/>
        <color indexed="8"/>
        <rFont val="Calibri"/>
        <family val="2"/>
      </rPr>
      <t>0 pts.</t>
    </r>
    <r>
      <rPr>
        <sz val="11"/>
        <color indexed="8"/>
        <rFont val="Calibri"/>
        <family val="2"/>
      </rPr>
      <t>)</t>
    </r>
  </si>
  <si>
    <r>
      <t xml:space="preserve">  -   readily invades disturbed sites and persists, but does not interfere with succession  (</t>
    </r>
    <r>
      <rPr>
        <b/>
        <sz val="11"/>
        <color indexed="8"/>
        <rFont val="Calibri"/>
        <family val="2"/>
      </rPr>
      <t>1 pt.</t>
    </r>
    <r>
      <rPr>
        <sz val="11"/>
        <color indexed="8"/>
        <rFont val="Calibri"/>
        <family val="2"/>
      </rPr>
      <t>)</t>
    </r>
  </si>
  <si>
    <r>
      <t xml:space="preserve">  -  readily invades disturbed sites, persists and interferes with succession of native plants (</t>
    </r>
    <r>
      <rPr>
        <b/>
        <sz val="11"/>
        <color indexed="8"/>
        <rFont val="Calibri"/>
        <family val="2"/>
      </rPr>
      <t>4 pts.</t>
    </r>
    <r>
      <rPr>
        <sz val="11"/>
        <color indexed="8"/>
        <rFont val="Calibri"/>
        <family val="2"/>
      </rPr>
      <t>)</t>
    </r>
  </si>
  <si>
    <r>
      <t xml:space="preserve"> -   not found in any natural habitats in Ohio (</t>
    </r>
    <r>
      <rPr>
        <b/>
        <sz val="11"/>
        <color indexed="8"/>
        <rFont val="Calibri"/>
        <family val="2"/>
      </rPr>
      <t>0 pts.</t>
    </r>
    <r>
      <rPr>
        <sz val="11"/>
        <color indexed="8"/>
        <rFont val="Calibri"/>
        <family val="2"/>
      </rPr>
      <t>)</t>
    </r>
  </si>
  <si>
    <r>
      <t xml:space="preserve">  -  only found in 1 broad category (</t>
    </r>
    <r>
      <rPr>
        <b/>
        <sz val="11"/>
        <color indexed="8"/>
        <rFont val="Calibri"/>
        <family val="2"/>
      </rPr>
      <t>1 pt.</t>
    </r>
    <r>
      <rPr>
        <sz val="11"/>
        <color indexed="8"/>
        <rFont val="Calibri"/>
        <family val="2"/>
      </rPr>
      <t>)</t>
    </r>
  </si>
  <si>
    <r>
      <t xml:space="preserve">  -  found in 2 broad categories or 2 rare habitat types (</t>
    </r>
    <r>
      <rPr>
        <b/>
        <sz val="11"/>
        <color indexed="8"/>
        <rFont val="Calibri"/>
        <family val="2"/>
      </rPr>
      <t>3 pts.</t>
    </r>
    <r>
      <rPr>
        <sz val="11"/>
        <color indexed="8"/>
        <rFont val="Calibri"/>
        <family val="2"/>
      </rPr>
      <t>)</t>
    </r>
  </si>
  <si>
    <r>
      <t xml:space="preserve">  -  found in 3 broad categories or 3 rare habitat types (</t>
    </r>
    <r>
      <rPr>
        <b/>
        <sz val="11"/>
        <color indexed="8"/>
        <rFont val="Calibri"/>
        <family val="2"/>
      </rPr>
      <t>4 pts.</t>
    </r>
    <r>
      <rPr>
        <sz val="11"/>
        <color indexed="8"/>
        <rFont val="Calibri"/>
        <family val="2"/>
      </rPr>
      <t>)</t>
    </r>
  </si>
  <si>
    <r>
      <t xml:space="preserve">  -  found in 4 or more rare habitat types (</t>
    </r>
    <r>
      <rPr>
        <b/>
        <sz val="11"/>
        <color indexed="8"/>
        <rFont val="Calibri"/>
        <family val="2"/>
      </rPr>
      <t>5 pts.</t>
    </r>
    <r>
      <rPr>
        <sz val="11"/>
        <color indexed="8"/>
        <rFont val="Calibri"/>
        <family val="2"/>
      </rPr>
      <t>)</t>
    </r>
  </si>
  <si>
    <r>
      <rPr>
        <b/>
        <i/>
        <u val="single"/>
        <sz val="10"/>
        <color indexed="63"/>
        <rFont val="Arial"/>
        <family val="2"/>
      </rPr>
      <t>Forestlands:</t>
    </r>
    <r>
      <rPr>
        <sz val="10"/>
        <color indexed="63"/>
        <rFont val="Arial"/>
        <family val="2"/>
      </rPr>
      <t xml:space="preserve"> Floodplain forest, hemlock-hardwood forest, mixed mesophytic forest, beech-maple forest, oak-maple forest, oak-hickory forest.</t>
    </r>
  </si>
  <si>
    <r>
      <rPr>
        <b/>
        <i/>
        <u val="single"/>
        <sz val="10"/>
        <color indexed="63"/>
        <rFont val="Arial"/>
        <family val="2"/>
      </rPr>
      <t>Grasslands</t>
    </r>
    <r>
      <rPr>
        <b/>
        <i/>
        <sz val="10"/>
        <color indexed="63"/>
        <rFont val="Arial"/>
        <family val="2"/>
      </rPr>
      <t>:</t>
    </r>
    <r>
      <rPr>
        <sz val="10"/>
        <color indexed="63"/>
        <rFont val="Arial"/>
        <family val="2"/>
      </rPr>
      <t xml:space="preserve"> Alvar*, beach-dune community*, bur oak savanna*, slough-grass-bluejoint prairie*, sand barren*, big bluestem prairie, little bluestem prairie (xeric limestone prairie*+), post oak opening*+</t>
    </r>
  </si>
  <si>
    <r>
      <rPr>
        <b/>
        <i/>
        <u val="single"/>
        <sz val="10"/>
        <color indexed="63"/>
        <rFont val="Arial"/>
        <family val="2"/>
      </rPr>
      <t>Wetlands:</t>
    </r>
    <r>
      <rPr>
        <b/>
        <i/>
        <sz val="10"/>
        <color indexed="63"/>
        <rFont val="Arial"/>
        <family val="2"/>
      </rPr>
      <t xml:space="preserve"> </t>
    </r>
    <r>
      <rPr>
        <sz val="10"/>
        <color indexed="63"/>
        <rFont val="Arial"/>
        <family val="2"/>
      </rPr>
      <t>Bog*, fen*, twigrush-wiregrass wet prairie*, marsh, buttonbush swamp, mixed shrub swamp, hemlock-hardwood swamp*, maple-ash-oak swamp, white pine-red maple swamp*</t>
    </r>
  </si>
  <si>
    <t>Yes</t>
  </si>
  <si>
    <t>No</t>
  </si>
  <si>
    <t>Unknown</t>
  </si>
  <si>
    <r>
      <t xml:space="preserve">No.  </t>
    </r>
    <r>
      <rPr>
        <i/>
        <sz val="11"/>
        <color indexed="8"/>
        <rFont val="Calibri"/>
        <family val="2"/>
      </rPr>
      <t>Continue on to question 2.</t>
    </r>
  </si>
  <si>
    <r>
      <t xml:space="preserve">No. </t>
    </r>
    <r>
      <rPr>
        <i/>
        <sz val="11"/>
        <color indexed="8"/>
        <rFont val="Calibri"/>
        <family val="2"/>
      </rPr>
      <t xml:space="preserve"> Continue on to question 3.</t>
    </r>
  </si>
  <si>
    <t>Directions:  Place an "X" in the Score column next to the selected answer to each of the four questions.</t>
  </si>
  <si>
    <t>Directions:  Place the appropriate numerical score (or "U") in the Score column next to the selected answer to each of these 18 questions.</t>
  </si>
  <si>
    <r>
      <t xml:space="preserve">Yes. </t>
    </r>
    <r>
      <rPr>
        <i/>
        <sz val="11"/>
        <color indexed="8"/>
        <rFont val="Calibri"/>
        <family val="2"/>
      </rPr>
      <t xml:space="preserve"> Place on invasive plant list, no further investigation needed. </t>
    </r>
    <r>
      <rPr>
        <b/>
        <i/>
        <sz val="11"/>
        <color indexed="8"/>
        <rFont val="Calibri"/>
        <family val="2"/>
      </rPr>
      <t xml:space="preserve"> </t>
    </r>
    <r>
      <rPr>
        <b/>
        <i/>
        <sz val="11"/>
        <color indexed="10"/>
        <rFont val="Calibri"/>
        <family val="2"/>
      </rPr>
      <t>STOP</t>
    </r>
  </si>
  <si>
    <r>
      <t xml:space="preserve">Yes.  </t>
    </r>
    <r>
      <rPr>
        <i/>
        <sz val="11"/>
        <color indexed="8"/>
        <rFont val="Calibri"/>
        <family val="2"/>
      </rPr>
      <t xml:space="preserve">Place on invasive plant list, no further investigation needed.  </t>
    </r>
    <r>
      <rPr>
        <b/>
        <i/>
        <sz val="11"/>
        <color indexed="10"/>
        <rFont val="Calibri"/>
        <family val="2"/>
      </rPr>
      <t>STOP</t>
    </r>
  </si>
  <si>
    <t>Step I Outcome:</t>
  </si>
  <si>
    <t xml:space="preserve">Step II Score: </t>
  </si>
  <si>
    <t>Step II Outcome:</t>
  </si>
  <si>
    <t>Insufficient Data</t>
  </si>
  <si>
    <r>
      <t xml:space="preserve">  -  reproduces readily within the original site (</t>
    </r>
    <r>
      <rPr>
        <b/>
        <sz val="11"/>
        <color indexed="8"/>
        <rFont val="Calibri"/>
        <family val="2"/>
      </rPr>
      <t>1 pt.</t>
    </r>
    <r>
      <rPr>
        <sz val="11"/>
        <color indexed="8"/>
        <rFont val="Calibri"/>
        <family val="2"/>
      </rPr>
      <t>)</t>
    </r>
  </si>
  <si>
    <r>
      <t xml:space="preserve">  -  infrequent sexual reproduction (</t>
    </r>
    <r>
      <rPr>
        <b/>
        <sz val="11"/>
        <color indexed="8"/>
        <rFont val="Calibri"/>
        <family val="2"/>
      </rPr>
      <t>1 pt.</t>
    </r>
    <r>
      <rPr>
        <sz val="11"/>
        <color indexed="8"/>
        <rFont val="Calibri"/>
        <family val="2"/>
      </rPr>
      <t>)</t>
    </r>
  </si>
  <si>
    <t>X</t>
  </si>
  <si>
    <t>U</t>
  </si>
  <si>
    <t>Ravenna Grass</t>
  </si>
  <si>
    <t>Poaceae</t>
  </si>
  <si>
    <t>Richard Gardner</t>
  </si>
  <si>
    <t>All regions</t>
  </si>
  <si>
    <t>2.  Vincent, M.A., R.L. Gardner, &amp; B.P. Riley.  2011. Additions to and interesting records for the Ohio vascular flora (with one new record for Indiana).  Phytoneuron 2011-60:1-23.</t>
  </si>
  <si>
    <t>3.  Wilder, G.J. and M.R. McCombs.  2002.  New records of vascular plants for Ohio and Cuyahoga County, Ohio.  Rhodora 104:350-372.</t>
  </si>
  <si>
    <t>1, 2, 3</t>
  </si>
  <si>
    <t>1,4</t>
  </si>
  <si>
    <t>1: "capable of setting large numbers of fruits"; 4: 1000s of seeds</t>
  </si>
  <si>
    <t>Mostly early successional sites: roadsides, fields.</t>
  </si>
  <si>
    <t>1,2</t>
  </si>
  <si>
    <t>1,5</t>
  </si>
  <si>
    <t>5.  Yatskievych, G.  1999.  Steyermark's Flora of Missouri, vol. 1 (rev. ed.).  Missouri Botanical Garden (St. Louis) and Conservation Commission of the State of Missouri (Jefferson City).</t>
  </si>
  <si>
    <t>Comments</t>
  </si>
  <si>
    <t>1) This is one to watch!</t>
  </si>
  <si>
    <t>2) On 275 between Turkey Foot Road and 16, along 275 at SR 128 (Miamitown)</t>
  </si>
  <si>
    <t>3) Seems to spread mostly by seed (clumps slowly expand at a given site).</t>
  </si>
  <si>
    <t>TEAM COMMENT: Possibly within 2 years but likely 3 years.</t>
  </si>
  <si>
    <t>1: physical displacement</t>
  </si>
  <si>
    <t>4. PA Newsletter: http://www.dcnr.state.pa.us/cs/groups/public/documents/document/dcnr_010233.pdf (not peer-reviewed)</t>
  </si>
  <si>
    <t>PA (Watch List)</t>
  </si>
  <si>
    <t>Tripidium ravennae (Saccharum ravennae)</t>
  </si>
  <si>
    <t>4) In Ohio, most locations only have a few individuals/clumps but they then start to spread via seed.</t>
  </si>
  <si>
    <t>4: PA (Watch List); 1: escaped in Australia and Japan</t>
  </si>
  <si>
    <t xml:space="preserve"> Late August - October (November). NOTE: Observed to be blooming in southern OH around Aug. 12 (R. Gardner).</t>
  </si>
  <si>
    <t>Conducted by:</t>
  </si>
  <si>
    <t>Date:</t>
  </si>
  <si>
    <t>Sept. 2018</t>
  </si>
  <si>
    <t>Step II: Biological Characters of the Species</t>
  </si>
  <si>
    <t>10. Establishment in Ohio</t>
  </si>
  <si>
    <t>11. Impact on Ecosystem Processes in Ohio</t>
  </si>
  <si>
    <t>12. Impact on Rare Organisms in Ohio</t>
  </si>
  <si>
    <t>13. Impact on Native Animals in Ohio</t>
  </si>
  <si>
    <t>14. Impact on Native Plants in Ohio</t>
  </si>
  <si>
    <t>16. Population Density in Ohio</t>
  </si>
  <si>
    <t>17. Role in Succession in Natural Areas in Ohio and Surrounding Region</t>
  </si>
  <si>
    <r>
      <t xml:space="preserve">  -  not known to escape or naturalize in Ohio (</t>
    </r>
    <r>
      <rPr>
        <b/>
        <sz val="11"/>
        <color indexed="8"/>
        <rFont val="Calibri"/>
        <family val="2"/>
      </rPr>
      <t>0</t>
    </r>
    <r>
      <rPr>
        <sz val="11"/>
        <color theme="1"/>
        <rFont val="Calibri"/>
        <family val="2"/>
      </rPr>
      <t xml:space="preserve"> </t>
    </r>
    <r>
      <rPr>
        <b/>
        <sz val="11"/>
        <color indexed="8"/>
        <rFont val="Calibri"/>
        <family val="2"/>
      </rPr>
      <t>pt.</t>
    </r>
    <r>
      <rPr>
        <sz val="11"/>
        <color theme="1"/>
        <rFont val="Calibri"/>
        <family val="2"/>
      </rPr>
      <t xml:space="preserve">)          </t>
    </r>
  </si>
  <si>
    <t>18. Number of Ohio Habitats Invaded</t>
  </si>
  <si>
    <t>1: Perennial with short rhizomes that form dense clumps (cespitose).</t>
  </si>
  <si>
    <t>1: Wind dispersed</t>
  </si>
  <si>
    <t>1: A number of populations are increasing in size from 1-5 plants to 10s of plants but most sites are sporadic individuals (R. Gardner).</t>
  </si>
  <si>
    <t>1: ODW has been monitoring a few sites over 10 years and plants do not seem to interfere with succession (R. Gardner).</t>
  </si>
  <si>
    <t>1,2: Grasslands and Wetlands.  NOTE: In OH, species may invade xeric limestone prairies but this has not been observed to date.</t>
  </si>
  <si>
    <r>
      <t xml:space="preserve">  -  if a woody vine, may reproduce consistently if it reaches a sufficient height (4</t>
    </r>
    <r>
      <rPr>
        <b/>
        <sz val="11"/>
        <color indexed="8"/>
        <rFont val="Calibri"/>
        <family val="2"/>
      </rPr>
      <t xml:space="preserve"> pts.</t>
    </r>
    <r>
      <rPr>
        <sz val="11"/>
        <color indexed="8"/>
        <rFont val="Calibri"/>
        <family val="2"/>
      </rPr>
      <t>)</t>
    </r>
  </si>
  <si>
    <r>
      <t>1. Vincent, M.A. and R.L. Gardner. 2016.  Spread of the invasive Ravenna grass (</t>
    </r>
    <r>
      <rPr>
        <b/>
        <i/>
        <sz val="14"/>
        <color indexed="8"/>
        <rFont val="Calibri"/>
        <family val="0"/>
      </rPr>
      <t>Tripidium ravennae</t>
    </r>
    <r>
      <rPr>
        <b/>
        <sz val="14"/>
        <color indexed="8"/>
        <rFont val="Calibri"/>
        <family val="2"/>
      </rPr>
      <t xml:space="preserve">, Poaceae) in Ohio.  Phytoneuron 2016-78:1-9.  </t>
    </r>
  </si>
  <si>
    <t>6. PA List: http://www.docs.dcnr.pa.gov/cs/groups/public/documents/document/dcnr_20026634.pdf</t>
  </si>
  <si>
    <t>4,6</t>
  </si>
  <si>
    <t>1,4,6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</si>
</sst>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1"/>
      <color theme="1"/>
      <name val="Calibri"/>
      <family val="2"/>
    </font>
    <font>
      <sz val="12"/>
      <color indexed="8"/>
      <name val="Calibri"/>
      <family val="2"/>
    </font>
    <font>
      <b/>
      <sz val="16"/>
      <color indexed="8"/>
      <name val="Calibri"/>
      <family val="2"/>
    </font>
    <font>
      <i/>
      <sz val="11"/>
      <color indexed="8"/>
      <name val="Calibri"/>
      <family val="2"/>
    </font>
    <font>
      <b/>
      <sz val="12"/>
      <color indexed="8"/>
      <name val="Calibri"/>
      <family val="2"/>
    </font>
    <font>
      <sz val="11"/>
      <color indexed="8"/>
      <name val="Calibri"/>
      <family val="2"/>
    </font>
    <font>
      <sz val="14"/>
      <color indexed="8"/>
      <name val="Calibri"/>
      <family val="2"/>
    </font>
    <font>
      <b/>
      <sz val="10"/>
      <name val="Arial"/>
      <family val="0"/>
    </font>
    <font>
      <i/>
      <sz val="10"/>
      <name val="Arial"/>
      <family val="0"/>
    </font>
    <font>
      <sz val="10"/>
      <name val="Arial"/>
      <family val="0"/>
    </font>
    <font>
      <sz val="8.5"/>
      <color indexed="8"/>
      <name val="Verdana"/>
      <family val="2"/>
    </font>
    <font>
      <b/>
      <sz val="14"/>
      <color indexed="8"/>
      <name val="Calibri"/>
      <family val="2"/>
    </font>
    <font>
      <b/>
      <sz val="11"/>
      <color indexed="8"/>
      <name val="Calibri"/>
      <family val="2"/>
    </font>
    <font>
      <b/>
      <sz val="26"/>
      <color indexed="8"/>
      <name val="Arial"/>
      <family val="2"/>
    </font>
    <font>
      <b/>
      <vertAlign val="superscript"/>
      <sz val="11"/>
      <color indexed="8"/>
      <name val="Calibri"/>
      <family val="2"/>
    </font>
    <font>
      <b/>
      <sz val="26"/>
      <color indexed="8"/>
      <name val="Calibri"/>
      <family val="2"/>
    </font>
    <font>
      <i/>
      <sz val="9"/>
      <color indexed="8"/>
      <name val="Calibri"/>
      <family val="2"/>
    </font>
    <font>
      <b/>
      <i/>
      <sz val="11"/>
      <color indexed="8"/>
      <name val="Calibri"/>
      <family val="2"/>
    </font>
    <font>
      <sz val="10"/>
      <color indexed="63"/>
      <name val="Arial"/>
      <family val="2"/>
    </font>
    <font>
      <sz val="10"/>
      <color indexed="8"/>
      <name val="Arial"/>
      <family val="0"/>
    </font>
    <font>
      <b/>
      <i/>
      <sz val="10"/>
      <color indexed="63"/>
      <name val="Arial"/>
      <family val="2"/>
    </font>
    <font>
      <b/>
      <i/>
      <u val="single"/>
      <sz val="10"/>
      <color indexed="63"/>
      <name val="Arial"/>
      <family val="2"/>
    </font>
    <font>
      <b/>
      <i/>
      <sz val="10"/>
      <color indexed="8"/>
      <name val="Arial"/>
      <family val="2"/>
    </font>
    <font>
      <b/>
      <i/>
      <sz val="11"/>
      <color indexed="10"/>
      <name val="Calibri"/>
      <family val="2"/>
    </font>
    <font>
      <i/>
      <sz val="10"/>
      <color indexed="8"/>
      <name val="Calibri"/>
      <family val="2"/>
    </font>
    <font>
      <u val="single"/>
      <sz val="11"/>
      <color indexed="20"/>
      <name val="Calibri"/>
      <family val="2"/>
    </font>
    <font>
      <b/>
      <sz val="12"/>
      <color indexed="8"/>
      <name val="Arial"/>
      <family val="0"/>
    </font>
    <font>
      <b/>
      <i/>
      <sz val="14"/>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b/>
      <sz val="11"/>
      <color theme="1"/>
      <name val="Calibri"/>
      <family val="2"/>
    </font>
    <font>
      <b/>
      <sz val="16"/>
      <color theme="1"/>
      <name val="Calibri"/>
      <family val="2"/>
    </font>
    <font>
      <b/>
      <sz val="14"/>
      <color theme="1"/>
      <name val="Calibri"/>
      <family val="2"/>
    </font>
    <font>
      <sz val="14"/>
      <color theme="1"/>
      <name val="Calibri"/>
      <family val="2"/>
    </font>
    <font>
      <b/>
      <i/>
      <sz val="10"/>
      <color theme="1"/>
      <name val="Arial"/>
      <family val="2"/>
    </font>
    <font>
      <sz val="10"/>
      <color theme="1"/>
      <name val="Arial"/>
      <family val="0"/>
    </font>
    <font>
      <b/>
      <i/>
      <sz val="10"/>
      <color theme="1" tint="0.24998000264167786"/>
      <name val="Arial"/>
      <family val="2"/>
    </font>
    <font>
      <sz val="10"/>
      <color theme="1" tint="0.24998000264167786"/>
      <name val="Arial"/>
      <family val="2"/>
    </font>
    <font>
      <b/>
      <sz val="26"/>
      <color theme="1"/>
      <name val="Calibri"/>
      <family val="2"/>
    </font>
    <font>
      <b/>
      <sz val="12"/>
      <color theme="1"/>
      <name val="Arial"/>
      <family val="0"/>
    </font>
    <font>
      <b/>
      <sz val="26"/>
      <color theme="1"/>
      <name val="Arial"/>
      <family val="2"/>
    </font>
    <font>
      <i/>
      <sz val="9"/>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7">
    <xf numFmtId="0" fontId="0" fillId="0" borderId="0" xfId="0" applyFont="1" applyAlignment="1">
      <alignment/>
    </xf>
    <xf numFmtId="0" fontId="62" fillId="0" borderId="0" xfId="0" applyFont="1" applyAlignment="1">
      <alignment/>
    </xf>
    <xf numFmtId="0" fontId="0" fillId="0" borderId="0" xfId="0" applyFill="1" applyAlignment="1">
      <alignment/>
    </xf>
    <xf numFmtId="0" fontId="7"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vertical="top" wrapText="1"/>
    </xf>
    <xf numFmtId="0" fontId="63" fillId="0" borderId="0" xfId="0" applyFont="1" applyFill="1" applyBorder="1" applyAlignment="1" applyProtection="1">
      <alignment horizontal="center"/>
      <protection/>
    </xf>
    <xf numFmtId="0" fontId="0" fillId="16" borderId="0" xfId="0" applyFill="1" applyBorder="1" applyAlignment="1" applyProtection="1">
      <alignment/>
      <protection locked="0"/>
    </xf>
    <xf numFmtId="0" fontId="64" fillId="16"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10" xfId="0" applyFill="1" applyBorder="1" applyAlignment="1" applyProtection="1">
      <alignment/>
      <protection locked="0"/>
    </xf>
    <xf numFmtId="0" fontId="65"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horizontal="left" vertical="center" wrapText="1"/>
      <protection locked="0"/>
    </xf>
    <xf numFmtId="0" fontId="66"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60" fillId="0" borderId="0" xfId="0" applyFont="1" applyFill="1" applyBorder="1" applyAlignment="1" applyProtection="1">
      <alignment horizontal="center"/>
      <protection locked="0"/>
    </xf>
    <xf numFmtId="0" fontId="63" fillId="0" borderId="0" xfId="0" applyFont="1" applyFill="1" applyBorder="1" applyAlignment="1" applyProtection="1">
      <alignment horizontal="center"/>
      <protection locked="0"/>
    </xf>
    <xf numFmtId="0" fontId="63" fillId="0" borderId="0" xfId="0" applyFont="1" applyFill="1" applyBorder="1" applyAlignment="1" applyProtection="1">
      <alignment/>
      <protection locked="0"/>
    </xf>
    <xf numFmtId="0" fontId="63" fillId="0" borderId="0" xfId="0" applyFont="1" applyFill="1" applyBorder="1" applyAlignment="1" applyProtection="1">
      <alignment horizontal="center"/>
      <protection locked="0"/>
    </xf>
    <xf numFmtId="0" fontId="67" fillId="0" borderId="0" xfId="0" applyFont="1" applyFill="1" applyBorder="1" applyAlignment="1" applyProtection="1">
      <alignment horizontal="center" vertical="center"/>
      <protection locked="0"/>
    </xf>
    <xf numFmtId="0" fontId="68" fillId="0" borderId="0" xfId="0" applyFont="1" applyFill="1" applyBorder="1" applyAlignment="1" applyProtection="1">
      <alignment/>
      <protection locked="0"/>
    </xf>
    <xf numFmtId="0" fontId="67" fillId="0" borderId="0" xfId="0" applyFont="1" applyFill="1" applyBorder="1" applyAlignment="1" applyProtection="1">
      <alignment horizontal="center" vertical="center" wrapText="1"/>
      <protection locked="0"/>
    </xf>
    <xf numFmtId="0" fontId="68" fillId="0" borderId="0"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wrapText="1"/>
      <protection locked="0"/>
    </xf>
    <xf numFmtId="0" fontId="63" fillId="33" borderId="11" xfId="0" applyFont="1" applyFill="1" applyBorder="1" applyAlignment="1" applyProtection="1">
      <alignment/>
      <protection locked="0"/>
    </xf>
    <xf numFmtId="0" fontId="63" fillId="33" borderId="12" xfId="0" applyFont="1" applyFill="1" applyBorder="1" applyAlignment="1" applyProtection="1">
      <alignment/>
      <protection locked="0"/>
    </xf>
    <xf numFmtId="0" fontId="0" fillId="33" borderId="13" xfId="0" applyFill="1"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63"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wrapText="1"/>
      <protection locked="0"/>
    </xf>
    <xf numFmtId="0" fontId="63" fillId="0" borderId="0" xfId="0" applyFont="1" applyFill="1" applyBorder="1" applyAlignment="1" applyProtection="1">
      <alignment horizontal="left" vertical="center" wrapText="1"/>
      <protection locked="0"/>
    </xf>
    <xf numFmtId="0" fontId="66"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64" fillId="16"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8" fillId="0" borderId="0" xfId="0" applyFont="1" applyFill="1" applyBorder="1" applyAlignment="1" applyProtection="1">
      <alignment horizontal="left" vertical="center" wrapText="1"/>
      <protection locked="0"/>
    </xf>
    <xf numFmtId="0" fontId="44" fillId="0" borderId="0" xfId="0" applyFont="1" applyFill="1" applyBorder="1" applyAlignment="1" applyProtection="1">
      <alignment/>
      <protection locked="0"/>
    </xf>
    <xf numFmtId="0" fontId="66" fillId="0" borderId="0" xfId="0" applyFont="1" applyFill="1" applyAlignment="1">
      <alignment/>
    </xf>
    <xf numFmtId="0" fontId="66" fillId="0" borderId="0" xfId="0" applyFont="1" applyAlignment="1">
      <alignment/>
    </xf>
    <xf numFmtId="0" fontId="65" fillId="0" borderId="0" xfId="0" applyFont="1" applyFill="1" applyAlignment="1">
      <alignment/>
    </xf>
    <xf numFmtId="0" fontId="65" fillId="0" borderId="0" xfId="0" applyFont="1" applyAlignment="1">
      <alignment/>
    </xf>
    <xf numFmtId="0" fontId="65" fillId="0" borderId="0" xfId="0" applyFont="1" applyFill="1" applyAlignment="1">
      <alignment/>
    </xf>
    <xf numFmtId="0" fontId="64" fillId="16" borderId="0"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62"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3"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63" fillId="0" borderId="0" xfId="0" applyFont="1" applyFill="1" applyBorder="1" applyAlignment="1" applyProtection="1">
      <alignment horizontal="left" vertical="center" wrapText="1"/>
      <protection locked="0"/>
    </xf>
    <xf numFmtId="0" fontId="66" fillId="0" borderId="0" xfId="0" applyFont="1" applyFill="1" applyBorder="1" applyAlignment="1" applyProtection="1">
      <alignment horizontal="left" vertical="center" wrapText="1"/>
      <protection locked="0"/>
    </xf>
    <xf numFmtId="0" fontId="62" fillId="34" borderId="12" xfId="0" applyFont="1"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protection locked="0"/>
    </xf>
    <xf numFmtId="0" fontId="60" fillId="19"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62" fillId="34" borderId="0" xfId="0" applyFont="1" applyFill="1" applyBorder="1" applyAlignment="1" applyProtection="1">
      <alignment horizontal="left" vertical="center"/>
      <protection locked="0"/>
    </xf>
    <xf numFmtId="0" fontId="60" fillId="13" borderId="0"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locked="0"/>
    </xf>
    <xf numFmtId="0" fontId="69"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left" vertical="center" wrapText="1"/>
      <protection locked="0"/>
    </xf>
    <xf numFmtId="0" fontId="70"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left" vertical="center" wrapText="1"/>
      <protection locked="0"/>
    </xf>
    <xf numFmtId="0" fontId="63" fillId="0" borderId="0" xfId="0" applyFont="1" applyFill="1" applyBorder="1" applyAlignment="1" applyProtection="1">
      <alignment horizontal="left"/>
      <protection locked="0"/>
    </xf>
    <xf numFmtId="0" fontId="71" fillId="19" borderId="0" xfId="0" applyFont="1" applyFill="1" applyBorder="1" applyAlignment="1" applyProtection="1">
      <alignment horizontal="center" vertical="center" textRotation="90"/>
      <protection locked="0"/>
    </xf>
    <xf numFmtId="0" fontId="0" fillId="0" borderId="0" xfId="0" applyFill="1" applyBorder="1" applyAlignment="1" applyProtection="1">
      <alignment horizontal="center"/>
      <protection locked="0"/>
    </xf>
    <xf numFmtId="0" fontId="0" fillId="7" borderId="0" xfId="0" applyFont="1" applyFill="1" applyBorder="1" applyAlignment="1" applyProtection="1">
      <alignment horizontal="center" vertical="center"/>
      <protection locked="0"/>
    </xf>
    <xf numFmtId="0" fontId="72"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wrapText="1"/>
      <protection locked="0"/>
    </xf>
    <xf numFmtId="0" fontId="0" fillId="2" borderId="0" xfId="0" applyFill="1" applyBorder="1" applyAlignment="1" applyProtection="1">
      <alignment horizontal="center" vertical="center" wrapText="1"/>
      <protection locked="0"/>
    </xf>
    <xf numFmtId="0" fontId="66" fillId="8" borderId="0" xfId="0" applyFont="1" applyFill="1" applyBorder="1" applyAlignment="1" applyProtection="1">
      <alignment horizontal="center" vertical="center" wrapText="1"/>
      <protection locked="0"/>
    </xf>
    <xf numFmtId="0" fontId="66" fillId="14"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xf numFmtId="0" fontId="73" fillId="12" borderId="12" xfId="0" applyFont="1" applyFill="1" applyBorder="1" applyAlignment="1" applyProtection="1">
      <alignment horizontal="center" vertical="center" textRotation="90"/>
      <protection locked="0"/>
    </xf>
    <xf numFmtId="0" fontId="73" fillId="12" borderId="0" xfId="0" applyFont="1" applyFill="1" applyBorder="1" applyAlignment="1" applyProtection="1">
      <alignment horizontal="center" vertical="center" textRotation="90"/>
      <protection locked="0"/>
    </xf>
    <xf numFmtId="0" fontId="74" fillId="0" borderId="0" xfId="0"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75" fillId="34" borderId="0"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wrapText="1"/>
      <protection locked="0"/>
    </xf>
    <xf numFmtId="0" fontId="63" fillId="0" borderId="10"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locked="0"/>
    </xf>
    <xf numFmtId="0" fontId="65" fillId="0" borderId="10"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wrapText="1"/>
      <protection locked="0"/>
    </xf>
    <xf numFmtId="0" fontId="65" fillId="0" borderId="1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2"/>
  <sheetViews>
    <sheetView tabSelected="1" zoomScale="119" zoomScaleNormal="119" zoomScalePageLayoutView="119" workbookViewId="0" topLeftCell="A1">
      <pane xSplit="1" ySplit="6" topLeftCell="B7" activePane="bottomRight" state="frozen"/>
      <selection pane="topLeft" activeCell="A1" sqref="A1"/>
      <selection pane="topRight" activeCell="B1" sqref="B1"/>
      <selection pane="bottomLeft" activeCell="A7" sqref="A7"/>
      <selection pane="bottomRight" activeCell="B141" sqref="B141:M141"/>
    </sheetView>
  </sheetViews>
  <sheetFormatPr defaultColWidth="8.8515625" defaultRowHeight="15"/>
  <cols>
    <col min="1" max="1" width="5.7109375" style="10" customWidth="1"/>
    <col min="2" max="5" width="8.8515625" style="10" customWidth="1"/>
    <col min="6" max="6" width="10.00390625" style="10" customWidth="1"/>
    <col min="7" max="7" width="3.140625" style="10" customWidth="1"/>
    <col min="8" max="8" width="17.8515625" style="10" customWidth="1"/>
    <col min="9" max="12" width="8.8515625" style="10" customWidth="1"/>
    <col min="13" max="13" width="23.00390625" style="10" customWidth="1"/>
    <col min="14" max="14" width="11.421875" style="16" customWidth="1"/>
    <col min="15" max="15" width="26.8515625" style="35" customWidth="1"/>
    <col min="16" max="16" width="18.421875" style="16" customWidth="1"/>
    <col min="17" max="16384" width="8.8515625" style="10" customWidth="1"/>
  </cols>
  <sheetData>
    <row r="1" spans="2:16" s="8" customFormat="1" ht="24" customHeight="1">
      <c r="B1" s="49" t="s">
        <v>3</v>
      </c>
      <c r="C1" s="49"/>
      <c r="D1" s="49"/>
      <c r="E1" s="49"/>
      <c r="F1" s="49"/>
      <c r="G1" s="49"/>
      <c r="H1" s="49"/>
      <c r="I1" s="49"/>
      <c r="J1" s="49"/>
      <c r="K1" s="49"/>
      <c r="L1" s="49"/>
      <c r="M1" s="49"/>
      <c r="N1" s="9"/>
      <c r="O1" s="40"/>
      <c r="P1" s="9"/>
    </row>
    <row r="2" spans="1:16" ht="15" customHeight="1">
      <c r="A2" s="74"/>
      <c r="B2" s="50" t="s">
        <v>0</v>
      </c>
      <c r="C2" s="50"/>
      <c r="D2" s="51" t="s">
        <v>361</v>
      </c>
      <c r="E2" s="51"/>
      <c r="F2" s="51"/>
      <c r="G2" s="51"/>
      <c r="H2" s="50"/>
      <c r="I2" s="50"/>
      <c r="J2" s="50"/>
      <c r="K2" s="50"/>
      <c r="L2" s="50"/>
      <c r="M2" s="50"/>
      <c r="N2" s="92" t="s">
        <v>229</v>
      </c>
      <c r="O2" s="94" t="s">
        <v>216</v>
      </c>
      <c r="P2" s="92" t="s">
        <v>235</v>
      </c>
    </row>
    <row r="3" spans="1:16" ht="15" customHeight="1">
      <c r="A3" s="74"/>
      <c r="B3" s="50" t="s">
        <v>2</v>
      </c>
      <c r="C3" s="50"/>
      <c r="D3" s="52" t="s">
        <v>340</v>
      </c>
      <c r="E3" s="52"/>
      <c r="F3" s="52"/>
      <c r="G3" s="52"/>
      <c r="H3" s="10" t="s">
        <v>332</v>
      </c>
      <c r="I3" s="53" t="str">
        <f>IF(N8="X","Invasive",IF(N13="X","Invasive",IF(AND(N18="X",N25="X"),"Invasive","Continue")))</f>
        <v>Continue</v>
      </c>
      <c r="J3" s="53"/>
      <c r="K3" s="53"/>
      <c r="L3" s="53"/>
      <c r="M3" s="53"/>
      <c r="N3" s="92"/>
      <c r="O3" s="94"/>
      <c r="P3" s="92"/>
    </row>
    <row r="4" spans="1:16" ht="15" customHeight="1">
      <c r="A4" s="74"/>
      <c r="B4" s="50" t="s">
        <v>233</v>
      </c>
      <c r="C4" s="50"/>
      <c r="D4" s="52" t="s">
        <v>341</v>
      </c>
      <c r="E4" s="52"/>
      <c r="F4" s="52"/>
      <c r="G4" s="52"/>
      <c r="H4" s="11" t="s">
        <v>333</v>
      </c>
      <c r="I4" s="53">
        <f>$N$154</f>
        <v>36</v>
      </c>
      <c r="J4" s="53"/>
      <c r="K4" s="53"/>
      <c r="L4" s="53"/>
      <c r="M4" s="53"/>
      <c r="N4" s="92"/>
      <c r="O4" s="94"/>
      <c r="P4" s="92"/>
    </row>
    <row r="5" spans="1:16" ht="15" customHeight="1">
      <c r="A5" s="38"/>
      <c r="B5" s="39" t="s">
        <v>365</v>
      </c>
      <c r="C5" s="39"/>
      <c r="D5" s="60" t="s">
        <v>342</v>
      </c>
      <c r="E5" s="60"/>
      <c r="F5" s="60"/>
      <c r="G5" s="60"/>
      <c r="H5" s="11" t="s">
        <v>334</v>
      </c>
      <c r="I5" s="53" t="str">
        <f>$N$157</f>
        <v>Pending Further Review</v>
      </c>
      <c r="J5" s="53"/>
      <c r="K5" s="53"/>
      <c r="L5" s="53"/>
      <c r="M5" s="53"/>
      <c r="N5" s="92"/>
      <c r="O5" s="94"/>
      <c r="P5" s="92"/>
    </row>
    <row r="6" spans="1:16" ht="15" customHeight="1" thickBot="1">
      <c r="A6" s="38"/>
      <c r="B6" s="61" t="s">
        <v>366</v>
      </c>
      <c r="C6" s="61"/>
      <c r="D6" s="61" t="s">
        <v>367</v>
      </c>
      <c r="E6" s="61"/>
      <c r="F6" s="61"/>
      <c r="G6" s="61"/>
      <c r="H6" s="11"/>
      <c r="I6" s="91"/>
      <c r="J6" s="91"/>
      <c r="K6" s="91"/>
      <c r="L6" s="91"/>
      <c r="M6" s="91"/>
      <c r="N6" s="93"/>
      <c r="O6" s="95"/>
      <c r="P6" s="93"/>
    </row>
    <row r="7" spans="1:16" ht="13.5" customHeight="1">
      <c r="A7" s="83" t="s">
        <v>234</v>
      </c>
      <c r="B7" s="59" t="s">
        <v>328</v>
      </c>
      <c r="C7" s="59"/>
      <c r="D7" s="59"/>
      <c r="E7" s="59"/>
      <c r="F7" s="59"/>
      <c r="G7" s="59"/>
      <c r="H7" s="59"/>
      <c r="I7" s="59"/>
      <c r="J7" s="59"/>
      <c r="K7" s="59"/>
      <c r="L7" s="59"/>
      <c r="M7" s="59"/>
      <c r="N7" s="13"/>
      <c r="O7" s="41"/>
      <c r="P7" s="13"/>
    </row>
    <row r="8" spans="1:16" ht="13.5" customHeight="1">
      <c r="A8" s="84"/>
      <c r="B8" s="57" t="s">
        <v>4</v>
      </c>
      <c r="C8" s="57"/>
      <c r="D8" s="57"/>
      <c r="E8" s="57"/>
      <c r="F8" s="57"/>
      <c r="G8" s="57"/>
      <c r="H8" s="55" t="s">
        <v>330</v>
      </c>
      <c r="I8" s="56"/>
      <c r="J8" s="56"/>
      <c r="K8" s="56"/>
      <c r="L8" s="56"/>
      <c r="M8" s="56"/>
      <c r="N8" s="79"/>
      <c r="O8" s="56"/>
      <c r="P8" s="87"/>
    </row>
    <row r="9" spans="1:16" ht="13.5" customHeight="1">
      <c r="A9" s="84"/>
      <c r="B9" s="57"/>
      <c r="C9" s="57"/>
      <c r="D9" s="57"/>
      <c r="E9" s="57"/>
      <c r="F9" s="57"/>
      <c r="G9" s="57"/>
      <c r="H9" s="56"/>
      <c r="I9" s="56"/>
      <c r="J9" s="56"/>
      <c r="K9" s="56"/>
      <c r="L9" s="56"/>
      <c r="M9" s="56"/>
      <c r="N9" s="79"/>
      <c r="O9" s="56"/>
      <c r="P9" s="87"/>
    </row>
    <row r="10" spans="1:16" ht="13.5" customHeight="1">
      <c r="A10" s="84"/>
      <c r="B10" s="57"/>
      <c r="C10" s="57"/>
      <c r="D10" s="57"/>
      <c r="E10" s="57"/>
      <c r="F10" s="57"/>
      <c r="G10" s="57"/>
      <c r="H10" s="55" t="s">
        <v>326</v>
      </c>
      <c r="I10" s="58"/>
      <c r="J10" s="58"/>
      <c r="K10" s="58"/>
      <c r="L10" s="58"/>
      <c r="M10" s="58"/>
      <c r="N10" s="80" t="s">
        <v>338</v>
      </c>
      <c r="O10" s="56"/>
      <c r="P10" s="87"/>
    </row>
    <row r="11" spans="1:16" ht="13.5" customHeight="1">
      <c r="A11" s="84"/>
      <c r="B11" s="57"/>
      <c r="C11" s="57"/>
      <c r="D11" s="57"/>
      <c r="E11" s="57"/>
      <c r="F11" s="57"/>
      <c r="G11" s="57"/>
      <c r="H11" s="58"/>
      <c r="I11" s="58"/>
      <c r="J11" s="58"/>
      <c r="K11" s="58"/>
      <c r="L11" s="58"/>
      <c r="M11" s="58"/>
      <c r="N11" s="80"/>
      <c r="O11" s="56"/>
      <c r="P11" s="87"/>
    </row>
    <row r="12" spans="1:16" ht="13.5" customHeight="1">
      <c r="A12" s="84"/>
      <c r="B12" s="86"/>
      <c r="C12" s="86"/>
      <c r="D12" s="86"/>
      <c r="E12" s="86"/>
      <c r="F12" s="86"/>
      <c r="G12" s="86"/>
      <c r="H12" s="86"/>
      <c r="I12" s="86"/>
      <c r="J12" s="86"/>
      <c r="K12" s="86"/>
      <c r="L12" s="86"/>
      <c r="M12" s="86"/>
      <c r="N12" s="14"/>
      <c r="O12" s="37"/>
      <c r="P12" s="15"/>
    </row>
    <row r="13" spans="1:16" ht="13.5" customHeight="1">
      <c r="A13" s="84"/>
      <c r="B13" s="57" t="s">
        <v>236</v>
      </c>
      <c r="C13" s="57"/>
      <c r="D13" s="57"/>
      <c r="E13" s="57"/>
      <c r="F13" s="57"/>
      <c r="G13" s="57"/>
      <c r="H13" s="55" t="s">
        <v>331</v>
      </c>
      <c r="I13" s="56"/>
      <c r="J13" s="56"/>
      <c r="K13" s="56"/>
      <c r="L13" s="56"/>
      <c r="M13" s="56"/>
      <c r="N13" s="79"/>
      <c r="O13" s="56"/>
      <c r="P13" s="87"/>
    </row>
    <row r="14" spans="1:16" ht="13.5" customHeight="1">
      <c r="A14" s="84"/>
      <c r="B14" s="57"/>
      <c r="C14" s="57"/>
      <c r="D14" s="57"/>
      <c r="E14" s="57"/>
      <c r="F14" s="57"/>
      <c r="G14" s="57"/>
      <c r="H14" s="56"/>
      <c r="I14" s="56"/>
      <c r="J14" s="56"/>
      <c r="K14" s="56"/>
      <c r="L14" s="56"/>
      <c r="M14" s="56"/>
      <c r="N14" s="79"/>
      <c r="O14" s="56"/>
      <c r="P14" s="87"/>
    </row>
    <row r="15" spans="1:16" ht="13.5" customHeight="1">
      <c r="A15" s="84"/>
      <c r="B15" s="57"/>
      <c r="C15" s="57"/>
      <c r="D15" s="57"/>
      <c r="E15" s="57"/>
      <c r="F15" s="57"/>
      <c r="G15" s="57"/>
      <c r="H15" s="55" t="s">
        <v>327</v>
      </c>
      <c r="I15" s="58"/>
      <c r="J15" s="58"/>
      <c r="K15" s="58"/>
      <c r="L15" s="58"/>
      <c r="M15" s="58"/>
      <c r="N15" s="80" t="s">
        <v>338</v>
      </c>
      <c r="O15" s="56"/>
      <c r="P15" s="87"/>
    </row>
    <row r="16" spans="1:16" ht="18" customHeight="1">
      <c r="A16" s="84"/>
      <c r="B16" s="57"/>
      <c r="C16" s="57"/>
      <c r="D16" s="57"/>
      <c r="E16" s="57"/>
      <c r="F16" s="57"/>
      <c r="G16" s="57"/>
      <c r="H16" s="58"/>
      <c r="I16" s="58"/>
      <c r="J16" s="58"/>
      <c r="K16" s="58"/>
      <c r="L16" s="58"/>
      <c r="M16" s="58"/>
      <c r="N16" s="80"/>
      <c r="O16" s="56"/>
      <c r="P16" s="87"/>
    </row>
    <row r="17" spans="1:16" ht="13.5" customHeight="1">
      <c r="A17" s="84"/>
      <c r="B17" s="86"/>
      <c r="C17" s="86"/>
      <c r="D17" s="86"/>
      <c r="E17" s="86"/>
      <c r="F17" s="86"/>
      <c r="G17" s="86"/>
      <c r="H17" s="86"/>
      <c r="I17" s="86"/>
      <c r="J17" s="86"/>
      <c r="K17" s="86"/>
      <c r="L17" s="86"/>
      <c r="M17" s="86"/>
      <c r="N17" s="14"/>
      <c r="O17" s="37"/>
      <c r="P17" s="15"/>
    </row>
    <row r="18" spans="1:16" ht="13.5" customHeight="1">
      <c r="A18" s="84"/>
      <c r="B18" s="57" t="s">
        <v>232</v>
      </c>
      <c r="C18" s="57"/>
      <c r="D18" s="57"/>
      <c r="E18" s="57"/>
      <c r="F18" s="57"/>
      <c r="G18" s="57"/>
      <c r="H18" s="55" t="s">
        <v>323</v>
      </c>
      <c r="I18" s="56"/>
      <c r="J18" s="56"/>
      <c r="K18" s="56"/>
      <c r="L18" s="56"/>
      <c r="M18" s="56"/>
      <c r="N18" s="79"/>
      <c r="O18" s="56"/>
      <c r="P18" s="87"/>
    </row>
    <row r="19" spans="1:16" ht="13.5" customHeight="1">
      <c r="A19" s="84"/>
      <c r="B19" s="57"/>
      <c r="C19" s="57"/>
      <c r="D19" s="57"/>
      <c r="E19" s="57"/>
      <c r="F19" s="57"/>
      <c r="G19" s="57"/>
      <c r="H19" s="56"/>
      <c r="I19" s="56"/>
      <c r="J19" s="56"/>
      <c r="K19" s="56"/>
      <c r="L19" s="56"/>
      <c r="M19" s="56"/>
      <c r="N19" s="79"/>
      <c r="O19" s="56"/>
      <c r="P19" s="87"/>
    </row>
    <row r="20" spans="1:16" ht="13.5" customHeight="1">
      <c r="A20" s="84"/>
      <c r="B20" s="57"/>
      <c r="C20" s="57"/>
      <c r="D20" s="57"/>
      <c r="E20" s="57"/>
      <c r="F20" s="57"/>
      <c r="G20" s="57"/>
      <c r="H20" s="55" t="s">
        <v>324</v>
      </c>
      <c r="I20" s="58"/>
      <c r="J20" s="58"/>
      <c r="K20" s="58"/>
      <c r="L20" s="58"/>
      <c r="M20" s="58"/>
      <c r="N20" s="80" t="s">
        <v>338</v>
      </c>
      <c r="O20" s="56"/>
      <c r="P20" s="87"/>
    </row>
    <row r="21" spans="1:16" ht="13.5" customHeight="1">
      <c r="A21" s="84"/>
      <c r="B21" s="57"/>
      <c r="C21" s="57"/>
      <c r="D21" s="57"/>
      <c r="E21" s="57"/>
      <c r="F21" s="57"/>
      <c r="G21" s="57"/>
      <c r="H21" s="58"/>
      <c r="I21" s="58"/>
      <c r="J21" s="58"/>
      <c r="K21" s="58"/>
      <c r="L21" s="58"/>
      <c r="M21" s="58"/>
      <c r="N21" s="80"/>
      <c r="O21" s="56"/>
      <c r="P21" s="87"/>
    </row>
    <row r="22" spans="1:16" ht="13.5" customHeight="1">
      <c r="A22" s="84"/>
      <c r="B22" s="57"/>
      <c r="C22" s="57"/>
      <c r="D22" s="57"/>
      <c r="E22" s="57"/>
      <c r="F22" s="57"/>
      <c r="G22" s="57"/>
      <c r="H22" s="55" t="s">
        <v>325</v>
      </c>
      <c r="I22" s="58"/>
      <c r="J22" s="58"/>
      <c r="K22" s="58"/>
      <c r="L22" s="58"/>
      <c r="M22" s="58"/>
      <c r="N22" s="81"/>
      <c r="O22" s="56"/>
      <c r="P22" s="87"/>
    </row>
    <row r="23" spans="1:16" ht="13.5" customHeight="1">
      <c r="A23" s="84"/>
      <c r="B23" s="57"/>
      <c r="C23" s="57"/>
      <c r="D23" s="57"/>
      <c r="E23" s="57"/>
      <c r="F23" s="57"/>
      <c r="G23" s="57"/>
      <c r="H23" s="58"/>
      <c r="I23" s="58"/>
      <c r="J23" s="58"/>
      <c r="K23" s="58"/>
      <c r="L23" s="58"/>
      <c r="M23" s="58"/>
      <c r="N23" s="81"/>
      <c r="O23" s="56"/>
      <c r="P23" s="87"/>
    </row>
    <row r="24" spans="1:16" ht="13.5" customHeight="1">
      <c r="A24" s="84"/>
      <c r="B24" s="86"/>
      <c r="C24" s="86"/>
      <c r="D24" s="86"/>
      <c r="E24" s="86"/>
      <c r="F24" s="86"/>
      <c r="G24" s="86"/>
      <c r="H24" s="86"/>
      <c r="I24" s="86"/>
      <c r="J24" s="86"/>
      <c r="K24" s="86"/>
      <c r="L24" s="86"/>
      <c r="M24" s="86"/>
      <c r="N24" s="14"/>
      <c r="O24" s="37"/>
      <c r="P24" s="15"/>
    </row>
    <row r="25" spans="1:16" ht="13.5" customHeight="1">
      <c r="A25" s="84"/>
      <c r="B25" s="57" t="s">
        <v>237</v>
      </c>
      <c r="C25" s="57"/>
      <c r="D25" s="57"/>
      <c r="E25" s="57"/>
      <c r="F25" s="57"/>
      <c r="G25" s="57"/>
      <c r="H25" s="89" t="s">
        <v>323</v>
      </c>
      <c r="I25" s="90"/>
      <c r="J25" s="90"/>
      <c r="K25" s="90"/>
      <c r="L25" s="90"/>
      <c r="M25" s="90"/>
      <c r="N25" s="79"/>
      <c r="O25" s="56" t="s">
        <v>360</v>
      </c>
      <c r="P25" s="87" t="s">
        <v>386</v>
      </c>
    </row>
    <row r="26" spans="1:16" ht="13.5" customHeight="1">
      <c r="A26" s="84"/>
      <c r="B26" s="57"/>
      <c r="C26" s="57"/>
      <c r="D26" s="57"/>
      <c r="E26" s="57"/>
      <c r="F26" s="57"/>
      <c r="G26" s="57"/>
      <c r="H26" s="90"/>
      <c r="I26" s="90"/>
      <c r="J26" s="90"/>
      <c r="K26" s="90"/>
      <c r="L26" s="90"/>
      <c r="M26" s="90"/>
      <c r="N26" s="79"/>
      <c r="O26" s="56"/>
      <c r="P26" s="87"/>
    </row>
    <row r="27" spans="1:16" ht="13.5" customHeight="1">
      <c r="A27" s="84"/>
      <c r="B27" s="57"/>
      <c r="C27" s="57"/>
      <c r="D27" s="57"/>
      <c r="E27" s="57"/>
      <c r="F27" s="57"/>
      <c r="G27" s="57"/>
      <c r="H27" s="89" t="s">
        <v>324</v>
      </c>
      <c r="I27" s="90"/>
      <c r="J27" s="90"/>
      <c r="K27" s="90"/>
      <c r="L27" s="90"/>
      <c r="M27" s="90"/>
      <c r="N27" s="80" t="s">
        <v>338</v>
      </c>
      <c r="O27" s="56"/>
      <c r="P27" s="87"/>
    </row>
    <row r="28" spans="1:16" ht="13.5" customHeight="1">
      <c r="A28" s="84"/>
      <c r="B28" s="57"/>
      <c r="C28" s="57"/>
      <c r="D28" s="57"/>
      <c r="E28" s="57"/>
      <c r="F28" s="57"/>
      <c r="G28" s="57"/>
      <c r="H28" s="90"/>
      <c r="I28" s="90"/>
      <c r="J28" s="90"/>
      <c r="K28" s="90"/>
      <c r="L28" s="90"/>
      <c r="M28" s="90"/>
      <c r="N28" s="80"/>
      <c r="O28" s="56"/>
      <c r="P28" s="87"/>
    </row>
    <row r="29" spans="1:16" ht="13.5" customHeight="1">
      <c r="A29" s="84"/>
      <c r="B29" s="57"/>
      <c r="C29" s="57"/>
      <c r="D29" s="57"/>
      <c r="E29" s="57"/>
      <c r="F29" s="57"/>
      <c r="G29" s="57"/>
      <c r="H29" s="89" t="s">
        <v>325</v>
      </c>
      <c r="I29" s="90"/>
      <c r="J29" s="90"/>
      <c r="K29" s="90"/>
      <c r="L29" s="90"/>
      <c r="M29" s="90"/>
      <c r="N29" s="81"/>
      <c r="O29" s="56"/>
      <c r="P29" s="87"/>
    </row>
    <row r="30" spans="1:16" ht="13.5" customHeight="1">
      <c r="A30" s="84"/>
      <c r="B30" s="57"/>
      <c r="C30" s="57"/>
      <c r="D30" s="57"/>
      <c r="E30" s="57"/>
      <c r="F30" s="57"/>
      <c r="G30" s="57"/>
      <c r="H30" s="90"/>
      <c r="I30" s="90"/>
      <c r="J30" s="90"/>
      <c r="K30" s="90"/>
      <c r="L30" s="90"/>
      <c r="M30" s="90"/>
      <c r="N30" s="81"/>
      <c r="O30" s="56"/>
      <c r="P30" s="87"/>
    </row>
    <row r="31" spans="1:16" ht="30" customHeight="1">
      <c r="A31" s="84"/>
      <c r="B31" s="88" t="s">
        <v>242</v>
      </c>
      <c r="C31" s="88"/>
      <c r="D31" s="88"/>
      <c r="E31" s="88"/>
      <c r="F31" s="88"/>
      <c r="G31" s="88"/>
      <c r="H31" s="88"/>
      <c r="I31" s="88"/>
      <c r="J31" s="88"/>
      <c r="K31" s="88"/>
      <c r="L31" s="88"/>
      <c r="M31" s="88"/>
      <c r="N31" s="85"/>
      <c r="O31" s="85"/>
      <c r="P31" s="85"/>
    </row>
    <row r="32" spans="1:16" ht="13.5" customHeight="1">
      <c r="A32" s="73" t="s">
        <v>239</v>
      </c>
      <c r="B32" s="62" t="s">
        <v>220</v>
      </c>
      <c r="C32" s="62"/>
      <c r="D32" s="62"/>
      <c r="E32" s="62"/>
      <c r="F32" s="62"/>
      <c r="G32" s="62"/>
      <c r="H32" s="62"/>
      <c r="I32" s="62"/>
      <c r="J32" s="62"/>
      <c r="K32" s="62"/>
      <c r="L32" s="62"/>
      <c r="M32" s="62"/>
      <c r="N32" s="85"/>
      <c r="O32" s="85"/>
      <c r="P32" s="85"/>
    </row>
    <row r="33" spans="1:16" ht="13.5" customHeight="1">
      <c r="A33" s="73"/>
      <c r="B33" s="65" t="s">
        <v>329</v>
      </c>
      <c r="C33" s="65"/>
      <c r="D33" s="65"/>
      <c r="E33" s="65"/>
      <c r="F33" s="65"/>
      <c r="G33" s="65"/>
      <c r="H33" s="65"/>
      <c r="I33" s="65"/>
      <c r="J33" s="65"/>
      <c r="K33" s="65"/>
      <c r="L33" s="65"/>
      <c r="M33" s="65"/>
      <c r="N33" s="85"/>
      <c r="O33" s="85"/>
      <c r="P33" s="85"/>
    </row>
    <row r="34" spans="1:13" ht="13.5" customHeight="1">
      <c r="A34" s="73"/>
      <c r="B34" s="63" t="s">
        <v>219</v>
      </c>
      <c r="C34" s="63"/>
      <c r="D34" s="63"/>
      <c r="E34" s="63"/>
      <c r="F34" s="63"/>
      <c r="G34" s="63"/>
      <c r="H34" s="63"/>
      <c r="I34" s="63"/>
      <c r="J34" s="63"/>
      <c r="K34" s="63"/>
      <c r="L34" s="63"/>
      <c r="M34" s="63"/>
    </row>
    <row r="35" spans="1:16" ht="13.5" customHeight="1">
      <c r="A35" s="73"/>
      <c r="B35" s="54" t="s">
        <v>243</v>
      </c>
      <c r="C35" s="54"/>
      <c r="D35" s="54"/>
      <c r="E35" s="54"/>
      <c r="F35" s="54"/>
      <c r="G35" s="54"/>
      <c r="H35" s="54"/>
      <c r="I35" s="54"/>
      <c r="J35" s="54"/>
      <c r="K35" s="54"/>
      <c r="L35" s="54"/>
      <c r="M35" s="54"/>
      <c r="N35" s="75">
        <v>3</v>
      </c>
      <c r="O35" s="56"/>
      <c r="P35" s="77" t="s">
        <v>346</v>
      </c>
    </row>
    <row r="36" spans="1:16" ht="13.5" customHeight="1">
      <c r="A36" s="73"/>
      <c r="B36" s="54" t="s">
        <v>244</v>
      </c>
      <c r="C36" s="54"/>
      <c r="D36" s="54"/>
      <c r="E36" s="54"/>
      <c r="F36" s="54"/>
      <c r="G36" s="54"/>
      <c r="H36" s="54"/>
      <c r="I36" s="54"/>
      <c r="J36" s="54"/>
      <c r="K36" s="54"/>
      <c r="L36" s="54"/>
      <c r="M36" s="54"/>
      <c r="N36" s="75"/>
      <c r="O36" s="56"/>
      <c r="P36" s="77"/>
    </row>
    <row r="37" spans="1:16" ht="13.5" customHeight="1">
      <c r="A37" s="73"/>
      <c r="B37" s="54" t="s">
        <v>245</v>
      </c>
      <c r="C37" s="54"/>
      <c r="D37" s="54"/>
      <c r="E37" s="54"/>
      <c r="F37" s="54"/>
      <c r="G37" s="54"/>
      <c r="H37" s="54"/>
      <c r="I37" s="54"/>
      <c r="J37" s="54"/>
      <c r="K37" s="54"/>
      <c r="L37" s="54"/>
      <c r="M37" s="54"/>
      <c r="N37" s="75"/>
      <c r="O37" s="56"/>
      <c r="P37" s="77"/>
    </row>
    <row r="38" spans="1:16" ht="13.5" customHeight="1">
      <c r="A38" s="73"/>
      <c r="B38" s="54" t="s">
        <v>246</v>
      </c>
      <c r="C38" s="54"/>
      <c r="D38" s="54"/>
      <c r="E38" s="54"/>
      <c r="F38" s="54"/>
      <c r="G38" s="54"/>
      <c r="H38" s="54"/>
      <c r="I38" s="54"/>
      <c r="J38" s="54"/>
      <c r="K38" s="54"/>
      <c r="L38" s="54"/>
      <c r="M38" s="54"/>
      <c r="N38" s="75"/>
      <c r="O38" s="56"/>
      <c r="P38" s="77"/>
    </row>
    <row r="39" spans="1:16" ht="13.5" customHeight="1">
      <c r="A39" s="73"/>
      <c r="B39" s="54" t="s">
        <v>247</v>
      </c>
      <c r="C39" s="54"/>
      <c r="D39" s="54"/>
      <c r="E39" s="54"/>
      <c r="F39" s="54"/>
      <c r="G39" s="54"/>
      <c r="H39" s="54"/>
      <c r="I39" s="54"/>
      <c r="J39" s="54"/>
      <c r="K39" s="54"/>
      <c r="L39" s="54"/>
      <c r="M39" s="54"/>
      <c r="N39" s="75"/>
      <c r="O39" s="56"/>
      <c r="P39" s="77"/>
    </row>
    <row r="40" spans="1:16" ht="13.5" customHeight="1">
      <c r="A40" s="73"/>
      <c r="B40" s="64"/>
      <c r="C40" s="64"/>
      <c r="D40" s="64"/>
      <c r="E40" s="64"/>
      <c r="F40" s="64"/>
      <c r="G40" s="64"/>
      <c r="H40" s="64"/>
      <c r="I40" s="64"/>
      <c r="J40" s="64"/>
      <c r="K40" s="64"/>
      <c r="L40" s="64"/>
      <c r="M40" s="64"/>
      <c r="N40" s="17"/>
      <c r="P40" s="17"/>
    </row>
    <row r="41" spans="1:13" ht="13.5" customHeight="1">
      <c r="A41" s="73"/>
      <c r="B41" s="63" t="s">
        <v>238</v>
      </c>
      <c r="C41" s="63"/>
      <c r="D41" s="63"/>
      <c r="E41" s="63"/>
      <c r="F41" s="63"/>
      <c r="G41" s="63"/>
      <c r="H41" s="63"/>
      <c r="I41" s="63"/>
      <c r="J41" s="63"/>
      <c r="K41" s="63"/>
      <c r="L41" s="63"/>
      <c r="M41" s="63"/>
    </row>
    <row r="42" spans="1:16" ht="13.5" customHeight="1">
      <c r="A42" s="73"/>
      <c r="B42" s="54" t="s">
        <v>249</v>
      </c>
      <c r="C42" s="54"/>
      <c r="D42" s="54"/>
      <c r="E42" s="54"/>
      <c r="F42" s="54"/>
      <c r="G42" s="54"/>
      <c r="H42" s="54"/>
      <c r="I42" s="54"/>
      <c r="J42" s="54"/>
      <c r="K42" s="54"/>
      <c r="L42" s="54"/>
      <c r="M42" s="54"/>
      <c r="N42" s="75">
        <v>5</v>
      </c>
      <c r="O42" s="56" t="s">
        <v>343</v>
      </c>
      <c r="P42" s="77" t="s">
        <v>346</v>
      </c>
    </row>
    <row r="43" spans="1:16" ht="13.5" customHeight="1">
      <c r="A43" s="73"/>
      <c r="B43" s="54" t="s">
        <v>250</v>
      </c>
      <c r="C43" s="54"/>
      <c r="D43" s="54"/>
      <c r="E43" s="54"/>
      <c r="F43" s="54"/>
      <c r="G43" s="54"/>
      <c r="H43" s="54"/>
      <c r="I43" s="54"/>
      <c r="J43" s="54"/>
      <c r="K43" s="54"/>
      <c r="L43" s="54"/>
      <c r="M43" s="54"/>
      <c r="N43" s="75"/>
      <c r="O43" s="56"/>
      <c r="P43" s="77"/>
    </row>
    <row r="44" spans="1:16" ht="13.5" customHeight="1">
      <c r="A44" s="73"/>
      <c r="B44" s="54" t="s">
        <v>251</v>
      </c>
      <c r="C44" s="54"/>
      <c r="D44" s="54"/>
      <c r="E44" s="54"/>
      <c r="F44" s="54"/>
      <c r="G44" s="54"/>
      <c r="H44" s="54"/>
      <c r="I44" s="54"/>
      <c r="J44" s="54"/>
      <c r="K44" s="54"/>
      <c r="L44" s="54"/>
      <c r="M44" s="54"/>
      <c r="N44" s="75"/>
      <c r="O44" s="56"/>
      <c r="P44" s="77"/>
    </row>
    <row r="45" spans="1:16" ht="13.5" customHeight="1">
      <c r="A45" s="73"/>
      <c r="B45" s="54" t="s">
        <v>252</v>
      </c>
      <c r="C45" s="54"/>
      <c r="D45" s="54"/>
      <c r="E45" s="54"/>
      <c r="F45" s="54"/>
      <c r="G45" s="54"/>
      <c r="H45" s="54"/>
      <c r="I45" s="54"/>
      <c r="J45" s="54"/>
      <c r="K45" s="54"/>
      <c r="L45" s="54"/>
      <c r="M45" s="54"/>
      <c r="N45" s="75"/>
      <c r="O45" s="56"/>
      <c r="P45" s="77"/>
    </row>
    <row r="46" spans="1:16" ht="13.5" customHeight="1">
      <c r="A46" s="73"/>
      <c r="B46" s="54" t="s">
        <v>253</v>
      </c>
      <c r="C46" s="54"/>
      <c r="D46" s="54"/>
      <c r="E46" s="54"/>
      <c r="F46" s="54"/>
      <c r="G46" s="54"/>
      <c r="H46" s="54"/>
      <c r="I46" s="54"/>
      <c r="J46" s="54"/>
      <c r="K46" s="54"/>
      <c r="L46" s="54"/>
      <c r="M46" s="54"/>
      <c r="N46" s="75"/>
      <c r="O46" s="56"/>
      <c r="P46" s="77"/>
    </row>
    <row r="47" spans="1:16" ht="13.5" customHeight="1">
      <c r="A47" s="73"/>
      <c r="B47" s="54" t="s">
        <v>254</v>
      </c>
      <c r="C47" s="54"/>
      <c r="D47" s="54"/>
      <c r="E47" s="54"/>
      <c r="F47" s="54"/>
      <c r="G47" s="54"/>
      <c r="H47" s="54"/>
      <c r="I47" s="54"/>
      <c r="J47" s="54"/>
      <c r="K47" s="54"/>
      <c r="L47" s="54"/>
      <c r="M47" s="54"/>
      <c r="N47" s="75"/>
      <c r="O47" s="56"/>
      <c r="P47" s="77"/>
    </row>
    <row r="48" spans="1:16" ht="13.5" customHeight="1">
      <c r="A48" s="73"/>
      <c r="B48" s="54" t="s">
        <v>255</v>
      </c>
      <c r="C48" s="54"/>
      <c r="D48" s="54"/>
      <c r="E48" s="54"/>
      <c r="F48" s="54"/>
      <c r="G48" s="54"/>
      <c r="H48" s="54"/>
      <c r="I48" s="54"/>
      <c r="J48" s="54"/>
      <c r="K48" s="54"/>
      <c r="L48" s="54"/>
      <c r="M48" s="54"/>
      <c r="N48" s="75"/>
      <c r="O48" s="56"/>
      <c r="P48" s="77"/>
    </row>
    <row r="49" spans="1:16" ht="13.5" customHeight="1">
      <c r="A49" s="73"/>
      <c r="B49" s="64"/>
      <c r="C49" s="64"/>
      <c r="D49" s="64"/>
      <c r="E49" s="64"/>
      <c r="F49" s="64"/>
      <c r="G49" s="64"/>
      <c r="H49" s="64"/>
      <c r="I49" s="64"/>
      <c r="J49" s="64"/>
      <c r="K49" s="64"/>
      <c r="L49" s="64"/>
      <c r="M49" s="64"/>
      <c r="N49" s="17"/>
      <c r="P49" s="17"/>
    </row>
    <row r="50" spans="1:13" ht="13.5" customHeight="1">
      <c r="A50" s="73"/>
      <c r="B50" s="63" t="s">
        <v>221</v>
      </c>
      <c r="C50" s="63"/>
      <c r="D50" s="63"/>
      <c r="E50" s="63"/>
      <c r="F50" s="63"/>
      <c r="G50" s="63"/>
      <c r="H50" s="63"/>
      <c r="I50" s="63"/>
      <c r="J50" s="63"/>
      <c r="K50" s="63"/>
      <c r="L50" s="63"/>
      <c r="M50" s="63"/>
    </row>
    <row r="51" spans="1:16" ht="13.5" customHeight="1">
      <c r="A51" s="73"/>
      <c r="B51" s="54" t="s">
        <v>256</v>
      </c>
      <c r="C51" s="54"/>
      <c r="D51" s="54"/>
      <c r="E51" s="54"/>
      <c r="F51" s="54"/>
      <c r="G51" s="54"/>
      <c r="H51" s="54"/>
      <c r="I51" s="54"/>
      <c r="J51" s="54"/>
      <c r="K51" s="54"/>
      <c r="L51" s="54"/>
      <c r="M51" s="54"/>
      <c r="N51" s="75">
        <v>1</v>
      </c>
      <c r="O51" s="56" t="s">
        <v>363</v>
      </c>
      <c r="P51" s="77" t="s">
        <v>387</v>
      </c>
    </row>
    <row r="52" spans="1:16" ht="13.5" customHeight="1">
      <c r="A52" s="73"/>
      <c r="B52" s="67" t="s">
        <v>257</v>
      </c>
      <c r="C52" s="54"/>
      <c r="D52" s="54"/>
      <c r="E52" s="54"/>
      <c r="F52" s="54"/>
      <c r="G52" s="54"/>
      <c r="H52" s="54"/>
      <c r="I52" s="54"/>
      <c r="J52" s="54"/>
      <c r="K52" s="54"/>
      <c r="L52" s="54"/>
      <c r="M52" s="54"/>
      <c r="N52" s="75"/>
      <c r="O52" s="56"/>
      <c r="P52" s="77"/>
    </row>
    <row r="53" spans="1:16" ht="13.5" customHeight="1">
      <c r="A53" s="73"/>
      <c r="B53" s="54" t="s">
        <v>258</v>
      </c>
      <c r="C53" s="54"/>
      <c r="D53" s="54"/>
      <c r="E53" s="54"/>
      <c r="F53" s="54"/>
      <c r="G53" s="54"/>
      <c r="H53" s="54"/>
      <c r="I53" s="54"/>
      <c r="J53" s="54"/>
      <c r="K53" s="54"/>
      <c r="L53" s="54"/>
      <c r="M53" s="54"/>
      <c r="N53" s="75"/>
      <c r="O53" s="56"/>
      <c r="P53" s="77"/>
    </row>
    <row r="54" spans="1:16" ht="13.5" customHeight="1">
      <c r="A54" s="73"/>
      <c r="B54" s="54" t="s">
        <v>259</v>
      </c>
      <c r="C54" s="54"/>
      <c r="D54" s="54"/>
      <c r="E54" s="54"/>
      <c r="F54" s="54"/>
      <c r="G54" s="54"/>
      <c r="H54" s="54"/>
      <c r="I54" s="54"/>
      <c r="J54" s="54"/>
      <c r="K54" s="54"/>
      <c r="L54" s="54"/>
      <c r="M54" s="54"/>
      <c r="N54" s="75"/>
      <c r="O54" s="56"/>
      <c r="P54" s="77"/>
    </row>
    <row r="55" spans="1:16" ht="13.5" customHeight="1">
      <c r="A55" s="73"/>
      <c r="B55" s="54" t="s">
        <v>260</v>
      </c>
      <c r="C55" s="54"/>
      <c r="D55" s="54"/>
      <c r="E55" s="54"/>
      <c r="F55" s="54"/>
      <c r="G55" s="54"/>
      <c r="H55" s="54"/>
      <c r="I55" s="54"/>
      <c r="J55" s="54"/>
      <c r="K55" s="54"/>
      <c r="L55" s="54"/>
      <c r="M55" s="54"/>
      <c r="N55" s="75"/>
      <c r="O55" s="56"/>
      <c r="P55" s="77"/>
    </row>
    <row r="56" spans="1:16" ht="13.5" customHeight="1">
      <c r="A56" s="73"/>
      <c r="B56" s="54" t="s">
        <v>261</v>
      </c>
      <c r="C56" s="54"/>
      <c r="D56" s="54"/>
      <c r="E56" s="54"/>
      <c r="F56" s="54"/>
      <c r="G56" s="54"/>
      <c r="H56" s="54"/>
      <c r="I56" s="54"/>
      <c r="J56" s="54"/>
      <c r="K56" s="54"/>
      <c r="L56" s="54"/>
      <c r="M56" s="54"/>
      <c r="N56" s="75"/>
      <c r="O56" s="56"/>
      <c r="P56" s="77"/>
    </row>
    <row r="57" spans="1:16" ht="13.5" customHeight="1">
      <c r="A57" s="73"/>
      <c r="B57" s="64"/>
      <c r="C57" s="64"/>
      <c r="D57" s="64"/>
      <c r="E57" s="64"/>
      <c r="F57" s="64"/>
      <c r="G57" s="64"/>
      <c r="H57" s="64"/>
      <c r="I57" s="64"/>
      <c r="J57" s="64"/>
      <c r="K57" s="64"/>
      <c r="L57" s="64"/>
      <c r="M57" s="64"/>
      <c r="N57" s="17"/>
      <c r="P57" s="17"/>
    </row>
    <row r="58" spans="1:16" ht="13.5" customHeight="1">
      <c r="A58" s="73"/>
      <c r="B58" s="66" t="s">
        <v>368</v>
      </c>
      <c r="C58" s="66"/>
      <c r="D58" s="66"/>
      <c r="E58" s="66"/>
      <c r="F58" s="66"/>
      <c r="G58" s="66"/>
      <c r="H58" s="66"/>
      <c r="I58" s="66"/>
      <c r="J58" s="66"/>
      <c r="K58" s="66"/>
      <c r="L58" s="66"/>
      <c r="M58" s="66"/>
      <c r="N58" s="18"/>
      <c r="P58" s="18"/>
    </row>
    <row r="59" spans="1:16" s="20" customFormat="1" ht="13.5" customHeight="1">
      <c r="A59" s="73"/>
      <c r="B59" s="63" t="s">
        <v>222</v>
      </c>
      <c r="C59" s="63"/>
      <c r="D59" s="63"/>
      <c r="E59" s="63"/>
      <c r="F59" s="63"/>
      <c r="G59" s="63"/>
      <c r="H59" s="63"/>
      <c r="I59" s="63"/>
      <c r="J59" s="63"/>
      <c r="K59" s="63"/>
      <c r="L59" s="63"/>
      <c r="M59" s="63"/>
      <c r="N59" s="19"/>
      <c r="O59" s="36"/>
      <c r="P59" s="19"/>
    </row>
    <row r="60" spans="1:16" ht="13.5" customHeight="1">
      <c r="A60" s="73"/>
      <c r="B60" s="54" t="s">
        <v>262</v>
      </c>
      <c r="C60" s="54"/>
      <c r="D60" s="54"/>
      <c r="E60" s="54"/>
      <c r="F60" s="54"/>
      <c r="G60" s="54"/>
      <c r="H60" s="54"/>
      <c r="I60" s="54"/>
      <c r="J60" s="54"/>
      <c r="K60" s="54"/>
      <c r="L60" s="54"/>
      <c r="M60" s="54"/>
      <c r="N60" s="75">
        <v>0</v>
      </c>
      <c r="O60" s="56" t="s">
        <v>378</v>
      </c>
      <c r="P60" s="77">
        <v>1</v>
      </c>
    </row>
    <row r="61" spans="1:16" ht="13.5" customHeight="1">
      <c r="A61" s="73"/>
      <c r="B61" s="54" t="s">
        <v>336</v>
      </c>
      <c r="C61" s="54"/>
      <c r="D61" s="54"/>
      <c r="E61" s="54"/>
      <c r="F61" s="54"/>
      <c r="G61" s="54"/>
      <c r="H61" s="54"/>
      <c r="I61" s="54"/>
      <c r="J61" s="54"/>
      <c r="K61" s="54"/>
      <c r="L61" s="54"/>
      <c r="M61" s="54"/>
      <c r="N61" s="75"/>
      <c r="O61" s="56"/>
      <c r="P61" s="77"/>
    </row>
    <row r="62" spans="1:16" ht="13.5" customHeight="1">
      <c r="A62" s="73"/>
      <c r="B62" s="54" t="s">
        <v>263</v>
      </c>
      <c r="C62" s="54"/>
      <c r="D62" s="54"/>
      <c r="E62" s="54"/>
      <c r="F62" s="54"/>
      <c r="G62" s="54"/>
      <c r="H62" s="54"/>
      <c r="I62" s="54"/>
      <c r="J62" s="54"/>
      <c r="K62" s="54"/>
      <c r="L62" s="54"/>
      <c r="M62" s="54"/>
      <c r="N62" s="75"/>
      <c r="O62" s="56"/>
      <c r="P62" s="77"/>
    </row>
    <row r="63" spans="1:16" ht="13.5" customHeight="1">
      <c r="A63" s="73"/>
      <c r="B63" s="54" t="s">
        <v>264</v>
      </c>
      <c r="C63" s="54"/>
      <c r="D63" s="54"/>
      <c r="E63" s="54"/>
      <c r="F63" s="54"/>
      <c r="G63" s="54"/>
      <c r="H63" s="54"/>
      <c r="I63" s="54"/>
      <c r="J63" s="54"/>
      <c r="K63" s="54"/>
      <c r="L63" s="54"/>
      <c r="M63" s="54"/>
      <c r="N63" s="75"/>
      <c r="O63" s="56"/>
      <c r="P63" s="77"/>
    </row>
    <row r="64" spans="1:16" ht="13.5" customHeight="1">
      <c r="A64" s="73"/>
      <c r="B64" s="54" t="s">
        <v>265</v>
      </c>
      <c r="C64" s="54"/>
      <c r="D64" s="54"/>
      <c r="E64" s="54"/>
      <c r="F64" s="54"/>
      <c r="G64" s="54"/>
      <c r="H64" s="54"/>
      <c r="I64" s="54"/>
      <c r="J64" s="54"/>
      <c r="K64" s="54"/>
      <c r="L64" s="54"/>
      <c r="M64" s="54"/>
      <c r="N64" s="75"/>
      <c r="O64" s="56"/>
      <c r="P64" s="77"/>
    </row>
    <row r="65" spans="1:16" ht="13.5" customHeight="1">
      <c r="A65" s="73"/>
      <c r="B65" s="54" t="s">
        <v>255</v>
      </c>
      <c r="C65" s="54"/>
      <c r="D65" s="54"/>
      <c r="E65" s="54"/>
      <c r="F65" s="54"/>
      <c r="G65" s="54"/>
      <c r="H65" s="54"/>
      <c r="I65" s="54"/>
      <c r="J65" s="54"/>
      <c r="K65" s="54"/>
      <c r="L65" s="54"/>
      <c r="M65" s="54"/>
      <c r="N65" s="75"/>
      <c r="O65" s="56"/>
      <c r="P65" s="77"/>
    </row>
    <row r="66" spans="1:16" ht="13.5" customHeight="1">
      <c r="A66" s="73"/>
      <c r="B66" s="64"/>
      <c r="C66" s="64"/>
      <c r="D66" s="64"/>
      <c r="E66" s="64"/>
      <c r="F66" s="64"/>
      <c r="G66" s="64"/>
      <c r="H66" s="64"/>
      <c r="I66" s="64"/>
      <c r="J66" s="64"/>
      <c r="K66" s="64"/>
      <c r="L66" s="64"/>
      <c r="M66" s="64"/>
      <c r="N66" s="17"/>
      <c r="P66" s="17"/>
    </row>
    <row r="67" spans="1:16" s="20" customFormat="1" ht="13.5" customHeight="1">
      <c r="A67" s="73"/>
      <c r="B67" s="63" t="s">
        <v>223</v>
      </c>
      <c r="C67" s="63"/>
      <c r="D67" s="63"/>
      <c r="E67" s="63"/>
      <c r="F67" s="63"/>
      <c r="G67" s="63"/>
      <c r="H67" s="63"/>
      <c r="I67" s="63"/>
      <c r="J67" s="63"/>
      <c r="K67" s="63"/>
      <c r="L67" s="63"/>
      <c r="M67" s="63"/>
      <c r="N67" s="19"/>
      <c r="O67" s="36"/>
      <c r="P67" s="19"/>
    </row>
    <row r="68" spans="1:16" ht="13.5" customHeight="1">
      <c r="A68" s="73"/>
      <c r="B68" s="54" t="s">
        <v>266</v>
      </c>
      <c r="C68" s="54"/>
      <c r="D68" s="54"/>
      <c r="E68" s="54"/>
      <c r="F68" s="54"/>
      <c r="G68" s="54"/>
      <c r="H68" s="54"/>
      <c r="I68" s="54"/>
      <c r="J68" s="54"/>
      <c r="K68" s="54"/>
      <c r="L68" s="54"/>
      <c r="M68" s="54"/>
      <c r="N68" s="75">
        <v>5</v>
      </c>
      <c r="O68" s="56"/>
      <c r="P68" s="77" t="s">
        <v>347</v>
      </c>
    </row>
    <row r="69" spans="1:16" ht="13.5" customHeight="1">
      <c r="A69" s="73"/>
      <c r="B69" s="54" t="s">
        <v>337</v>
      </c>
      <c r="C69" s="54"/>
      <c r="D69" s="54"/>
      <c r="E69" s="54"/>
      <c r="F69" s="54"/>
      <c r="G69" s="54"/>
      <c r="H69" s="54"/>
      <c r="I69" s="54"/>
      <c r="J69" s="54"/>
      <c r="K69" s="54"/>
      <c r="L69" s="54"/>
      <c r="M69" s="54"/>
      <c r="N69" s="75"/>
      <c r="O69" s="56"/>
      <c r="P69" s="77"/>
    </row>
    <row r="70" spans="1:16" ht="13.5" customHeight="1">
      <c r="A70" s="73"/>
      <c r="B70" s="54" t="s">
        <v>267</v>
      </c>
      <c r="C70" s="54"/>
      <c r="D70" s="54"/>
      <c r="E70" s="54"/>
      <c r="F70" s="54"/>
      <c r="G70" s="54"/>
      <c r="H70" s="54"/>
      <c r="I70" s="54"/>
      <c r="J70" s="54"/>
      <c r="K70" s="54"/>
      <c r="L70" s="54"/>
      <c r="M70" s="54"/>
      <c r="N70" s="75"/>
      <c r="O70" s="56"/>
      <c r="P70" s="77"/>
    </row>
    <row r="71" spans="1:16" ht="13.5" customHeight="1">
      <c r="A71" s="73"/>
      <c r="B71" s="54" t="s">
        <v>383</v>
      </c>
      <c r="C71" s="54"/>
      <c r="D71" s="54"/>
      <c r="E71" s="54"/>
      <c r="F71" s="54"/>
      <c r="G71" s="54"/>
      <c r="H71" s="54"/>
      <c r="I71" s="54"/>
      <c r="J71" s="54"/>
      <c r="K71" s="54"/>
      <c r="L71" s="54"/>
      <c r="M71" s="54"/>
      <c r="N71" s="75"/>
      <c r="O71" s="56"/>
      <c r="P71" s="77"/>
    </row>
    <row r="72" spans="1:16" ht="13.5" customHeight="1">
      <c r="A72" s="73"/>
      <c r="B72" s="54" t="s">
        <v>268</v>
      </c>
      <c r="C72" s="54"/>
      <c r="D72" s="54"/>
      <c r="E72" s="54"/>
      <c r="F72" s="54"/>
      <c r="G72" s="54"/>
      <c r="H72" s="54"/>
      <c r="I72" s="54"/>
      <c r="J72" s="54"/>
      <c r="K72" s="54"/>
      <c r="L72" s="54"/>
      <c r="M72" s="54"/>
      <c r="N72" s="75"/>
      <c r="O72" s="56"/>
      <c r="P72" s="77"/>
    </row>
    <row r="73" spans="1:16" ht="13.5" customHeight="1">
      <c r="A73" s="73"/>
      <c r="B73" s="54" t="s">
        <v>255</v>
      </c>
      <c r="C73" s="54"/>
      <c r="D73" s="54"/>
      <c r="E73" s="54"/>
      <c r="F73" s="54"/>
      <c r="G73" s="54"/>
      <c r="H73" s="54"/>
      <c r="I73" s="54"/>
      <c r="J73" s="54"/>
      <c r="K73" s="54"/>
      <c r="L73" s="54"/>
      <c r="M73" s="54"/>
      <c r="N73" s="75"/>
      <c r="O73" s="56"/>
      <c r="P73" s="77"/>
    </row>
    <row r="74" spans="1:16" ht="13.5" customHeight="1">
      <c r="A74" s="73"/>
      <c r="B74" s="64"/>
      <c r="C74" s="64"/>
      <c r="D74" s="64"/>
      <c r="E74" s="64"/>
      <c r="F74" s="64"/>
      <c r="G74" s="64"/>
      <c r="H74" s="64"/>
      <c r="I74" s="64"/>
      <c r="J74" s="64"/>
      <c r="K74" s="64"/>
      <c r="L74" s="64"/>
      <c r="M74" s="64"/>
      <c r="N74" s="17"/>
      <c r="P74" s="17"/>
    </row>
    <row r="75" spans="1:16" s="20" customFormat="1" ht="13.5" customHeight="1">
      <c r="A75" s="73"/>
      <c r="B75" s="63" t="s">
        <v>224</v>
      </c>
      <c r="C75" s="63"/>
      <c r="D75" s="63"/>
      <c r="E75" s="63"/>
      <c r="F75" s="63"/>
      <c r="G75" s="63"/>
      <c r="H75" s="63"/>
      <c r="I75" s="63"/>
      <c r="J75" s="63"/>
      <c r="K75" s="63"/>
      <c r="L75" s="63"/>
      <c r="M75" s="63"/>
      <c r="N75" s="19"/>
      <c r="O75" s="36"/>
      <c r="P75" s="19"/>
    </row>
    <row r="76" spans="1:16" ht="13.5" customHeight="1">
      <c r="A76" s="73"/>
      <c r="B76" s="54" t="s">
        <v>269</v>
      </c>
      <c r="C76" s="54"/>
      <c r="D76" s="54"/>
      <c r="E76" s="54"/>
      <c r="F76" s="54"/>
      <c r="G76" s="54"/>
      <c r="H76" s="54"/>
      <c r="I76" s="54"/>
      <c r="J76" s="54"/>
      <c r="K76" s="54"/>
      <c r="L76" s="54"/>
      <c r="M76" s="54"/>
      <c r="N76" s="75">
        <v>5</v>
      </c>
      <c r="O76" s="56" t="s">
        <v>348</v>
      </c>
      <c r="P76" s="77" t="s">
        <v>347</v>
      </c>
    </row>
    <row r="77" spans="1:16" ht="13.5" customHeight="1">
      <c r="A77" s="73"/>
      <c r="B77" s="54" t="s">
        <v>270</v>
      </c>
      <c r="C77" s="54"/>
      <c r="D77" s="54"/>
      <c r="E77" s="54"/>
      <c r="F77" s="54"/>
      <c r="G77" s="54"/>
      <c r="H77" s="54"/>
      <c r="I77" s="54"/>
      <c r="J77" s="54"/>
      <c r="K77" s="54"/>
      <c r="L77" s="54"/>
      <c r="M77" s="54"/>
      <c r="N77" s="75"/>
      <c r="O77" s="56"/>
      <c r="P77" s="77"/>
    </row>
    <row r="78" spans="1:16" ht="13.5" customHeight="1">
      <c r="A78" s="73"/>
      <c r="B78" s="54" t="s">
        <v>271</v>
      </c>
      <c r="C78" s="54"/>
      <c r="D78" s="54"/>
      <c r="E78" s="54"/>
      <c r="F78" s="54"/>
      <c r="G78" s="54"/>
      <c r="H78" s="54"/>
      <c r="I78" s="54"/>
      <c r="J78" s="54"/>
      <c r="K78" s="54"/>
      <c r="L78" s="54"/>
      <c r="M78" s="54"/>
      <c r="N78" s="75"/>
      <c r="O78" s="56"/>
      <c r="P78" s="77"/>
    </row>
    <row r="79" spans="1:16" ht="13.5" customHeight="1">
      <c r="A79" s="73"/>
      <c r="B79" s="54" t="s">
        <v>255</v>
      </c>
      <c r="C79" s="54"/>
      <c r="D79" s="54"/>
      <c r="E79" s="54"/>
      <c r="F79" s="54"/>
      <c r="G79" s="54"/>
      <c r="H79" s="54"/>
      <c r="I79" s="54"/>
      <c r="J79" s="54"/>
      <c r="K79" s="54"/>
      <c r="L79" s="54"/>
      <c r="M79" s="54"/>
      <c r="N79" s="75"/>
      <c r="O79" s="56"/>
      <c r="P79" s="77"/>
    </row>
    <row r="80" spans="1:16" ht="13.5" customHeight="1">
      <c r="A80" s="73"/>
      <c r="B80" s="64"/>
      <c r="C80" s="64"/>
      <c r="D80" s="64"/>
      <c r="E80" s="64"/>
      <c r="F80" s="64"/>
      <c r="G80" s="64"/>
      <c r="H80" s="64"/>
      <c r="I80" s="64"/>
      <c r="J80" s="64"/>
      <c r="K80" s="64"/>
      <c r="L80" s="64"/>
      <c r="M80" s="64"/>
      <c r="N80" s="17"/>
      <c r="P80" s="17"/>
    </row>
    <row r="81" spans="1:16" s="20" customFormat="1" ht="13.5" customHeight="1">
      <c r="A81" s="73"/>
      <c r="B81" s="72" t="s">
        <v>225</v>
      </c>
      <c r="C81" s="72"/>
      <c r="D81" s="72"/>
      <c r="E81" s="72"/>
      <c r="F81" s="72"/>
      <c r="G81" s="72"/>
      <c r="H81" s="72"/>
      <c r="I81" s="72"/>
      <c r="J81" s="72"/>
      <c r="K81" s="72"/>
      <c r="L81" s="72"/>
      <c r="M81" s="72"/>
      <c r="N81" s="21"/>
      <c r="O81" s="36"/>
      <c r="P81" s="21"/>
    </row>
    <row r="82" spans="1:16" ht="13.5" customHeight="1">
      <c r="A82" s="73"/>
      <c r="B82" s="54" t="s">
        <v>272</v>
      </c>
      <c r="C82" s="54"/>
      <c r="D82" s="54"/>
      <c r="E82" s="54"/>
      <c r="F82" s="54"/>
      <c r="G82" s="54"/>
      <c r="H82" s="54"/>
      <c r="I82" s="54"/>
      <c r="J82" s="54"/>
      <c r="K82" s="54"/>
      <c r="L82" s="54"/>
      <c r="M82" s="54"/>
      <c r="N82" s="75">
        <v>2</v>
      </c>
      <c r="O82" s="56" t="s">
        <v>364</v>
      </c>
      <c r="P82" s="77" t="s">
        <v>351</v>
      </c>
    </row>
    <row r="83" spans="1:16" ht="13.5" customHeight="1">
      <c r="A83" s="73"/>
      <c r="B83" s="54" t="s">
        <v>273</v>
      </c>
      <c r="C83" s="54"/>
      <c r="D83" s="54"/>
      <c r="E83" s="54"/>
      <c r="F83" s="54"/>
      <c r="G83" s="54"/>
      <c r="H83" s="54"/>
      <c r="I83" s="54"/>
      <c r="J83" s="54"/>
      <c r="K83" s="54"/>
      <c r="L83" s="54"/>
      <c r="M83" s="54"/>
      <c r="N83" s="75"/>
      <c r="O83" s="56"/>
      <c r="P83" s="77"/>
    </row>
    <row r="84" spans="1:16" ht="13.5" customHeight="1">
      <c r="A84" s="73"/>
      <c r="B84" s="54" t="s">
        <v>274</v>
      </c>
      <c r="C84" s="54"/>
      <c r="D84" s="54"/>
      <c r="E84" s="54"/>
      <c r="F84" s="54"/>
      <c r="G84" s="54"/>
      <c r="H84" s="54"/>
      <c r="I84" s="54"/>
      <c r="J84" s="54"/>
      <c r="K84" s="54"/>
      <c r="L84" s="54"/>
      <c r="M84" s="54"/>
      <c r="N84" s="75"/>
      <c r="O84" s="56"/>
      <c r="P84" s="77"/>
    </row>
    <row r="85" spans="1:16" ht="13.5" customHeight="1">
      <c r="A85" s="73"/>
      <c r="B85" s="54" t="s">
        <v>275</v>
      </c>
      <c r="C85" s="54"/>
      <c r="D85" s="54"/>
      <c r="E85" s="54"/>
      <c r="F85" s="54"/>
      <c r="G85" s="54"/>
      <c r="H85" s="54"/>
      <c r="I85" s="54"/>
      <c r="J85" s="54"/>
      <c r="K85" s="54"/>
      <c r="L85" s="54"/>
      <c r="M85" s="54"/>
      <c r="N85" s="75"/>
      <c r="O85" s="56"/>
      <c r="P85" s="77"/>
    </row>
    <row r="86" spans="1:16" ht="13.5" customHeight="1">
      <c r="A86" s="73"/>
      <c r="B86" s="54" t="s">
        <v>255</v>
      </c>
      <c r="C86" s="54"/>
      <c r="D86" s="54"/>
      <c r="E86" s="54"/>
      <c r="F86" s="54"/>
      <c r="G86" s="54"/>
      <c r="H86" s="54"/>
      <c r="I86" s="54"/>
      <c r="J86" s="54"/>
      <c r="K86" s="54"/>
      <c r="L86" s="54"/>
      <c r="M86" s="54"/>
      <c r="N86" s="75"/>
      <c r="O86" s="56"/>
      <c r="P86" s="77"/>
    </row>
    <row r="87" spans="1:16" ht="13.5" customHeight="1">
      <c r="A87" s="73"/>
      <c r="B87" s="64"/>
      <c r="C87" s="64"/>
      <c r="D87" s="64"/>
      <c r="E87" s="64"/>
      <c r="F87" s="64"/>
      <c r="G87" s="64"/>
      <c r="H87" s="64"/>
      <c r="I87" s="64"/>
      <c r="J87" s="64"/>
      <c r="K87" s="64"/>
      <c r="L87" s="64"/>
      <c r="M87" s="64"/>
      <c r="N87" s="17"/>
      <c r="P87" s="17"/>
    </row>
    <row r="88" spans="1:16" s="20" customFormat="1" ht="13.5" customHeight="1">
      <c r="A88" s="73"/>
      <c r="B88" s="63" t="s">
        <v>226</v>
      </c>
      <c r="C88" s="63"/>
      <c r="D88" s="63"/>
      <c r="E88" s="63"/>
      <c r="F88" s="63"/>
      <c r="G88" s="63"/>
      <c r="H88" s="63"/>
      <c r="I88" s="63"/>
      <c r="J88" s="63"/>
      <c r="K88" s="63"/>
      <c r="L88" s="63"/>
      <c r="M88" s="63"/>
      <c r="N88" s="19"/>
      <c r="O88" s="36"/>
      <c r="P88" s="19"/>
    </row>
    <row r="89" spans="1:16" ht="13.5" customHeight="1">
      <c r="A89" s="73"/>
      <c r="B89" s="54" t="s">
        <v>276</v>
      </c>
      <c r="C89" s="54"/>
      <c r="D89" s="54"/>
      <c r="E89" s="54"/>
      <c r="F89" s="54"/>
      <c r="G89" s="54"/>
      <c r="H89" s="54"/>
      <c r="I89" s="54"/>
      <c r="J89" s="54"/>
      <c r="K89" s="54"/>
      <c r="L89" s="54"/>
      <c r="M89" s="54"/>
      <c r="N89" s="75">
        <v>5</v>
      </c>
      <c r="O89" s="56" t="s">
        <v>379</v>
      </c>
      <c r="P89" s="77">
        <v>1</v>
      </c>
    </row>
    <row r="90" spans="1:16" ht="13.5" customHeight="1">
      <c r="A90" s="73"/>
      <c r="B90" s="54" t="s">
        <v>277</v>
      </c>
      <c r="C90" s="54"/>
      <c r="D90" s="54"/>
      <c r="E90" s="54"/>
      <c r="F90" s="54"/>
      <c r="G90" s="54"/>
      <c r="H90" s="54"/>
      <c r="I90" s="54"/>
      <c r="J90" s="54"/>
      <c r="K90" s="54"/>
      <c r="L90" s="54"/>
      <c r="M90" s="54"/>
      <c r="N90" s="75"/>
      <c r="O90" s="56"/>
      <c r="P90" s="77"/>
    </row>
    <row r="91" spans="1:16" ht="13.5" customHeight="1">
      <c r="A91" s="73"/>
      <c r="B91" s="54" t="s">
        <v>278</v>
      </c>
      <c r="C91" s="54"/>
      <c r="D91" s="54"/>
      <c r="E91" s="54"/>
      <c r="F91" s="54"/>
      <c r="G91" s="54"/>
      <c r="H91" s="54"/>
      <c r="I91" s="54"/>
      <c r="J91" s="54"/>
      <c r="K91" s="54"/>
      <c r="L91" s="54"/>
      <c r="M91" s="54"/>
      <c r="N91" s="75"/>
      <c r="O91" s="56"/>
      <c r="P91" s="77"/>
    </row>
    <row r="92" spans="1:16" ht="13.5" customHeight="1">
      <c r="A92" s="73"/>
      <c r="B92" s="54" t="s">
        <v>255</v>
      </c>
      <c r="C92" s="54"/>
      <c r="D92" s="54"/>
      <c r="E92" s="54"/>
      <c r="F92" s="54"/>
      <c r="G92" s="54"/>
      <c r="H92" s="54"/>
      <c r="I92" s="54"/>
      <c r="J92" s="54"/>
      <c r="K92" s="54"/>
      <c r="L92" s="54"/>
      <c r="M92" s="54"/>
      <c r="N92" s="75"/>
      <c r="O92" s="56"/>
      <c r="P92" s="77"/>
    </row>
    <row r="93" spans="1:16" ht="13.5" customHeight="1">
      <c r="A93" s="73"/>
      <c r="B93" s="64"/>
      <c r="C93" s="64"/>
      <c r="D93" s="64"/>
      <c r="E93" s="64"/>
      <c r="F93" s="64"/>
      <c r="G93" s="64"/>
      <c r="H93" s="64"/>
      <c r="I93" s="64"/>
      <c r="J93" s="64"/>
      <c r="K93" s="64"/>
      <c r="L93" s="64"/>
      <c r="M93" s="64"/>
      <c r="N93" s="17"/>
      <c r="P93" s="17"/>
    </row>
    <row r="94" spans="1:16" s="20" customFormat="1" ht="13.5" customHeight="1">
      <c r="A94" s="73"/>
      <c r="B94" s="63" t="s">
        <v>227</v>
      </c>
      <c r="C94" s="63"/>
      <c r="D94" s="63"/>
      <c r="E94" s="63"/>
      <c r="F94" s="63"/>
      <c r="G94" s="63"/>
      <c r="H94" s="63"/>
      <c r="I94" s="63"/>
      <c r="J94" s="63"/>
      <c r="K94" s="63"/>
      <c r="L94" s="63"/>
      <c r="M94" s="63"/>
      <c r="N94" s="19"/>
      <c r="O94" s="36"/>
      <c r="P94" s="19"/>
    </row>
    <row r="95" spans="1:16" ht="13.5" customHeight="1">
      <c r="A95" s="73"/>
      <c r="B95" s="54" t="s">
        <v>279</v>
      </c>
      <c r="C95" s="54"/>
      <c r="D95" s="54"/>
      <c r="E95" s="54"/>
      <c r="F95" s="54"/>
      <c r="G95" s="54"/>
      <c r="H95" s="54"/>
      <c r="I95" s="54"/>
      <c r="J95" s="54"/>
      <c r="K95" s="54"/>
      <c r="L95" s="54"/>
      <c r="M95" s="54"/>
      <c r="N95" s="75" t="s">
        <v>339</v>
      </c>
      <c r="O95" s="82" t="s">
        <v>357</v>
      </c>
      <c r="P95" s="77"/>
    </row>
    <row r="96" spans="1:16" ht="13.5" customHeight="1">
      <c r="A96" s="73"/>
      <c r="B96" s="54" t="s">
        <v>280</v>
      </c>
      <c r="C96" s="54"/>
      <c r="D96" s="54"/>
      <c r="E96" s="54"/>
      <c r="F96" s="54"/>
      <c r="G96" s="54"/>
      <c r="H96" s="54"/>
      <c r="I96" s="54"/>
      <c r="J96" s="54"/>
      <c r="K96" s="54"/>
      <c r="L96" s="54"/>
      <c r="M96" s="54"/>
      <c r="N96" s="75"/>
      <c r="O96" s="82"/>
      <c r="P96" s="77"/>
    </row>
    <row r="97" spans="1:16" ht="13.5" customHeight="1">
      <c r="A97" s="73"/>
      <c r="B97" s="54" t="s">
        <v>255</v>
      </c>
      <c r="C97" s="54"/>
      <c r="D97" s="54"/>
      <c r="E97" s="54"/>
      <c r="F97" s="54"/>
      <c r="G97" s="54"/>
      <c r="H97" s="54"/>
      <c r="I97" s="54"/>
      <c r="J97" s="54"/>
      <c r="K97" s="54"/>
      <c r="L97" s="54"/>
      <c r="M97" s="54"/>
      <c r="N97" s="75"/>
      <c r="O97" s="82"/>
      <c r="P97" s="77"/>
    </row>
    <row r="98" spans="1:16" ht="13.5" customHeight="1">
      <c r="A98" s="73"/>
      <c r="B98" s="64"/>
      <c r="C98" s="64"/>
      <c r="D98" s="64"/>
      <c r="E98" s="64"/>
      <c r="F98" s="64"/>
      <c r="G98" s="64"/>
      <c r="H98" s="64"/>
      <c r="I98" s="64"/>
      <c r="J98" s="64"/>
      <c r="K98" s="64"/>
      <c r="L98" s="64"/>
      <c r="M98" s="64"/>
      <c r="N98" s="17"/>
      <c r="P98" s="17"/>
    </row>
    <row r="99" spans="1:16" s="20" customFormat="1" ht="13.5" customHeight="1">
      <c r="A99" s="73"/>
      <c r="B99" s="63" t="s">
        <v>369</v>
      </c>
      <c r="C99" s="63"/>
      <c r="D99" s="63"/>
      <c r="E99" s="63"/>
      <c r="F99" s="63"/>
      <c r="G99" s="63"/>
      <c r="H99" s="63"/>
      <c r="I99" s="63"/>
      <c r="J99" s="63"/>
      <c r="K99" s="63"/>
      <c r="L99" s="63"/>
      <c r="M99" s="63"/>
      <c r="N99" s="19"/>
      <c r="O99" s="36"/>
      <c r="P99" s="19"/>
    </row>
    <row r="100" spans="1:16" ht="13.5" customHeight="1">
      <c r="A100" s="73"/>
      <c r="B100" s="54" t="s">
        <v>281</v>
      </c>
      <c r="C100" s="54"/>
      <c r="D100" s="54"/>
      <c r="E100" s="54"/>
      <c r="F100" s="54"/>
      <c r="G100" s="54"/>
      <c r="H100" s="54"/>
      <c r="I100" s="54"/>
      <c r="J100" s="54"/>
      <c r="K100" s="54"/>
      <c r="L100" s="54"/>
      <c r="M100" s="54"/>
      <c r="N100" s="75">
        <v>3</v>
      </c>
      <c r="O100" s="56" t="s">
        <v>349</v>
      </c>
      <c r="P100" s="77">
        <v>1</v>
      </c>
    </row>
    <row r="101" spans="1:16" ht="13.5" customHeight="1">
      <c r="A101" s="73"/>
      <c r="B101" s="54" t="s">
        <v>282</v>
      </c>
      <c r="C101" s="54"/>
      <c r="D101" s="54"/>
      <c r="E101" s="54"/>
      <c r="F101" s="54"/>
      <c r="G101" s="54"/>
      <c r="H101" s="54"/>
      <c r="I101" s="54"/>
      <c r="J101" s="54"/>
      <c r="K101" s="54"/>
      <c r="L101" s="54"/>
      <c r="M101" s="54"/>
      <c r="N101" s="75"/>
      <c r="O101" s="56"/>
      <c r="P101" s="77"/>
    </row>
    <row r="102" spans="1:16" ht="13.5" customHeight="1">
      <c r="A102" s="73"/>
      <c r="B102" s="54" t="s">
        <v>283</v>
      </c>
      <c r="C102" s="54"/>
      <c r="D102" s="54"/>
      <c r="E102" s="54"/>
      <c r="F102" s="54"/>
      <c r="G102" s="54"/>
      <c r="H102" s="54"/>
      <c r="I102" s="54"/>
      <c r="J102" s="54"/>
      <c r="K102" s="54"/>
      <c r="L102" s="54"/>
      <c r="M102" s="54"/>
      <c r="N102" s="75"/>
      <c r="O102" s="56"/>
      <c r="P102" s="77"/>
    </row>
    <row r="103" spans="1:16" ht="13.5" customHeight="1">
      <c r="A103" s="73"/>
      <c r="B103" s="54" t="s">
        <v>284</v>
      </c>
      <c r="C103" s="54"/>
      <c r="D103" s="54"/>
      <c r="E103" s="54"/>
      <c r="F103" s="54"/>
      <c r="G103" s="54"/>
      <c r="H103" s="54"/>
      <c r="I103" s="54"/>
      <c r="J103" s="54"/>
      <c r="K103" s="54"/>
      <c r="L103" s="54"/>
      <c r="M103" s="54"/>
      <c r="N103" s="75"/>
      <c r="O103" s="56"/>
      <c r="P103" s="77"/>
    </row>
    <row r="104" spans="1:16" ht="13.5" customHeight="1">
      <c r="A104" s="73"/>
      <c r="B104" s="54" t="s">
        <v>255</v>
      </c>
      <c r="C104" s="54"/>
      <c r="D104" s="54"/>
      <c r="E104" s="54"/>
      <c r="F104" s="54"/>
      <c r="G104" s="54"/>
      <c r="H104" s="54"/>
      <c r="I104" s="54"/>
      <c r="J104" s="54"/>
      <c r="K104" s="54"/>
      <c r="L104" s="54"/>
      <c r="M104" s="54"/>
      <c r="N104" s="75"/>
      <c r="O104" s="56"/>
      <c r="P104" s="77"/>
    </row>
    <row r="105" spans="1:16" ht="13.5" customHeight="1">
      <c r="A105" s="73"/>
      <c r="B105" s="64"/>
      <c r="C105" s="64"/>
      <c r="D105" s="64"/>
      <c r="E105" s="64"/>
      <c r="F105" s="64"/>
      <c r="G105" s="64"/>
      <c r="H105" s="64"/>
      <c r="I105" s="64"/>
      <c r="J105" s="64"/>
      <c r="K105" s="64"/>
      <c r="L105" s="64"/>
      <c r="M105" s="64"/>
      <c r="N105" s="17"/>
      <c r="P105" s="17"/>
    </row>
    <row r="106" spans="1:16" ht="13.5" customHeight="1">
      <c r="A106" s="73"/>
      <c r="B106" s="66" t="s">
        <v>228</v>
      </c>
      <c r="C106" s="66"/>
      <c r="D106" s="66"/>
      <c r="E106" s="66"/>
      <c r="F106" s="66"/>
      <c r="G106" s="66"/>
      <c r="H106" s="66"/>
      <c r="I106" s="66"/>
      <c r="J106" s="66"/>
      <c r="K106" s="66"/>
      <c r="L106" s="66"/>
      <c r="M106" s="66"/>
      <c r="N106" s="18"/>
      <c r="P106" s="18"/>
    </row>
    <row r="107" spans="1:16" s="20" customFormat="1" ht="13.5" customHeight="1">
      <c r="A107" s="73"/>
      <c r="B107" s="63" t="s">
        <v>370</v>
      </c>
      <c r="C107" s="63"/>
      <c r="D107" s="63"/>
      <c r="E107" s="63"/>
      <c r="F107" s="63"/>
      <c r="G107" s="63"/>
      <c r="H107" s="63"/>
      <c r="I107" s="63"/>
      <c r="J107" s="63"/>
      <c r="K107" s="63"/>
      <c r="L107" s="63"/>
      <c r="M107" s="63"/>
      <c r="N107" s="19"/>
      <c r="O107" s="36"/>
      <c r="P107" s="19"/>
    </row>
    <row r="108" spans="1:16" ht="13.5" customHeight="1">
      <c r="A108" s="73"/>
      <c r="B108" s="54" t="s">
        <v>294</v>
      </c>
      <c r="C108" s="54"/>
      <c r="D108" s="54"/>
      <c r="E108" s="54"/>
      <c r="F108" s="54"/>
      <c r="G108" s="54"/>
      <c r="H108" s="54"/>
      <c r="I108" s="54"/>
      <c r="J108" s="54"/>
      <c r="K108" s="54"/>
      <c r="L108" s="54"/>
      <c r="M108" s="54"/>
      <c r="N108" s="75">
        <v>0</v>
      </c>
      <c r="O108" s="56"/>
      <c r="P108" s="77"/>
    </row>
    <row r="109" spans="1:16" ht="13.5" customHeight="1">
      <c r="A109" s="73"/>
      <c r="B109" s="54" t="s">
        <v>295</v>
      </c>
      <c r="C109" s="54"/>
      <c r="D109" s="54"/>
      <c r="E109" s="54"/>
      <c r="F109" s="54"/>
      <c r="G109" s="54"/>
      <c r="H109" s="54"/>
      <c r="I109" s="54"/>
      <c r="J109" s="54"/>
      <c r="K109" s="54"/>
      <c r="L109" s="54"/>
      <c r="M109" s="54"/>
      <c r="N109" s="75"/>
      <c r="O109" s="56"/>
      <c r="P109" s="77"/>
    </row>
    <row r="110" spans="1:16" ht="13.5" customHeight="1">
      <c r="A110" s="73"/>
      <c r="B110" s="54" t="s">
        <v>296</v>
      </c>
      <c r="C110" s="54"/>
      <c r="D110" s="54"/>
      <c r="E110" s="54"/>
      <c r="F110" s="54"/>
      <c r="G110" s="54"/>
      <c r="H110" s="54"/>
      <c r="I110" s="54"/>
      <c r="J110" s="54"/>
      <c r="K110" s="54"/>
      <c r="L110" s="54"/>
      <c r="M110" s="54"/>
      <c r="N110" s="75"/>
      <c r="O110" s="56"/>
      <c r="P110" s="77"/>
    </row>
    <row r="111" spans="1:16" ht="13.5" customHeight="1">
      <c r="A111" s="73"/>
      <c r="B111" s="64"/>
      <c r="C111" s="64"/>
      <c r="D111" s="64"/>
      <c r="E111" s="64"/>
      <c r="F111" s="64"/>
      <c r="G111" s="64"/>
      <c r="H111" s="64"/>
      <c r="I111" s="64"/>
      <c r="J111" s="64"/>
      <c r="K111" s="64"/>
      <c r="L111" s="64"/>
      <c r="M111" s="64"/>
      <c r="N111" s="17"/>
      <c r="P111" s="17"/>
    </row>
    <row r="112" spans="1:16" s="20" customFormat="1" ht="13.5" customHeight="1">
      <c r="A112" s="73"/>
      <c r="B112" s="63" t="s">
        <v>371</v>
      </c>
      <c r="C112" s="63"/>
      <c r="D112" s="63"/>
      <c r="E112" s="63"/>
      <c r="F112" s="63"/>
      <c r="G112" s="63"/>
      <c r="H112" s="63"/>
      <c r="I112" s="63"/>
      <c r="J112" s="63"/>
      <c r="K112" s="63"/>
      <c r="L112" s="63"/>
      <c r="M112" s="63"/>
      <c r="N112" s="19"/>
      <c r="O112" s="36"/>
      <c r="P112" s="19"/>
    </row>
    <row r="113" spans="1:16" ht="13.5" customHeight="1">
      <c r="A113" s="73"/>
      <c r="B113" s="54" t="s">
        <v>297</v>
      </c>
      <c r="C113" s="54"/>
      <c r="D113" s="54"/>
      <c r="E113" s="54"/>
      <c r="F113" s="54"/>
      <c r="G113" s="54"/>
      <c r="H113" s="54"/>
      <c r="I113" s="54"/>
      <c r="J113" s="54"/>
      <c r="K113" s="54"/>
      <c r="L113" s="54"/>
      <c r="M113" s="54"/>
      <c r="N113" s="75">
        <v>0</v>
      </c>
      <c r="O113" s="56"/>
      <c r="P113" s="77"/>
    </row>
    <row r="114" spans="1:16" ht="13.5" customHeight="1">
      <c r="A114" s="73"/>
      <c r="B114" s="54" t="s">
        <v>298</v>
      </c>
      <c r="C114" s="54"/>
      <c r="D114" s="54"/>
      <c r="E114" s="54"/>
      <c r="F114" s="54"/>
      <c r="G114" s="54"/>
      <c r="H114" s="54"/>
      <c r="I114" s="54"/>
      <c r="J114" s="54"/>
      <c r="K114" s="54"/>
      <c r="L114" s="54"/>
      <c r="M114" s="54"/>
      <c r="N114" s="75"/>
      <c r="O114" s="56"/>
      <c r="P114" s="77"/>
    </row>
    <row r="115" spans="1:16" ht="13.5" customHeight="1">
      <c r="A115" s="73"/>
      <c r="B115" s="64"/>
      <c r="C115" s="64"/>
      <c r="D115" s="64"/>
      <c r="E115" s="64"/>
      <c r="F115" s="64"/>
      <c r="G115" s="64"/>
      <c r="H115" s="64"/>
      <c r="I115" s="64"/>
      <c r="J115" s="64"/>
      <c r="K115" s="64"/>
      <c r="L115" s="64"/>
      <c r="M115" s="64"/>
      <c r="N115" s="17"/>
      <c r="P115" s="17"/>
    </row>
    <row r="116" spans="1:16" s="20" customFormat="1" ht="13.5" customHeight="1">
      <c r="A116" s="73"/>
      <c r="B116" s="63" t="s">
        <v>372</v>
      </c>
      <c r="C116" s="63"/>
      <c r="D116" s="63"/>
      <c r="E116" s="63"/>
      <c r="F116" s="63"/>
      <c r="G116" s="63"/>
      <c r="H116" s="63"/>
      <c r="I116" s="63"/>
      <c r="J116" s="63"/>
      <c r="K116" s="63"/>
      <c r="L116" s="63"/>
      <c r="M116" s="63"/>
      <c r="N116" s="19"/>
      <c r="O116" s="36"/>
      <c r="P116" s="19"/>
    </row>
    <row r="117" spans="1:16" ht="13.5" customHeight="1">
      <c r="A117" s="73"/>
      <c r="B117" s="54" t="s">
        <v>299</v>
      </c>
      <c r="C117" s="54"/>
      <c r="D117" s="54"/>
      <c r="E117" s="54"/>
      <c r="F117" s="54"/>
      <c r="G117" s="54"/>
      <c r="H117" s="54"/>
      <c r="I117" s="54"/>
      <c r="J117" s="54"/>
      <c r="K117" s="54"/>
      <c r="L117" s="54"/>
      <c r="M117" s="54"/>
      <c r="N117" s="75">
        <v>0</v>
      </c>
      <c r="O117" s="56"/>
      <c r="P117" s="77"/>
    </row>
    <row r="118" spans="1:16" ht="13.5" customHeight="1">
      <c r="A118" s="73"/>
      <c r="B118" s="54" t="s">
        <v>300</v>
      </c>
      <c r="C118" s="54"/>
      <c r="D118" s="54"/>
      <c r="E118" s="54"/>
      <c r="F118" s="54"/>
      <c r="G118" s="54"/>
      <c r="H118" s="54"/>
      <c r="I118" s="54"/>
      <c r="J118" s="54"/>
      <c r="K118" s="54"/>
      <c r="L118" s="54"/>
      <c r="M118" s="54"/>
      <c r="N118" s="75"/>
      <c r="O118" s="56"/>
      <c r="P118" s="77"/>
    </row>
    <row r="119" spans="1:16" ht="13.5" customHeight="1">
      <c r="A119" s="73"/>
      <c r="B119" s="64"/>
      <c r="C119" s="64"/>
      <c r="D119" s="64"/>
      <c r="E119" s="64"/>
      <c r="F119" s="64"/>
      <c r="G119" s="64"/>
      <c r="H119" s="64"/>
      <c r="I119" s="64"/>
      <c r="J119" s="64"/>
      <c r="K119" s="64"/>
      <c r="L119" s="64"/>
      <c r="M119" s="64"/>
      <c r="N119" s="17"/>
      <c r="P119" s="17"/>
    </row>
    <row r="120" spans="1:16" s="20" customFormat="1" ht="13.5" customHeight="1">
      <c r="A120" s="73"/>
      <c r="B120" s="63" t="s">
        <v>373</v>
      </c>
      <c r="C120" s="63"/>
      <c r="D120" s="63"/>
      <c r="E120" s="63"/>
      <c r="F120" s="63"/>
      <c r="G120" s="63"/>
      <c r="H120" s="63"/>
      <c r="I120" s="63"/>
      <c r="J120" s="63"/>
      <c r="K120" s="63"/>
      <c r="L120" s="63"/>
      <c r="M120" s="63"/>
      <c r="N120" s="19"/>
      <c r="O120" s="36"/>
      <c r="P120" s="19"/>
    </row>
    <row r="121" spans="1:16" ht="13.5" customHeight="1">
      <c r="A121" s="73"/>
      <c r="B121" s="54" t="s">
        <v>301</v>
      </c>
      <c r="C121" s="54"/>
      <c r="D121" s="54"/>
      <c r="E121" s="54"/>
      <c r="F121" s="54"/>
      <c r="G121" s="54"/>
      <c r="H121" s="54"/>
      <c r="I121" s="54"/>
      <c r="J121" s="54"/>
      <c r="K121" s="54"/>
      <c r="L121" s="54"/>
      <c r="M121" s="54"/>
      <c r="N121" s="75">
        <v>3</v>
      </c>
      <c r="O121" s="56" t="s">
        <v>358</v>
      </c>
      <c r="P121" s="77">
        <v>1</v>
      </c>
    </row>
    <row r="122" spans="1:16" ht="13.5" customHeight="1">
      <c r="A122" s="73"/>
      <c r="B122" s="54" t="s">
        <v>302</v>
      </c>
      <c r="C122" s="54"/>
      <c r="D122" s="54"/>
      <c r="E122" s="54"/>
      <c r="F122" s="54"/>
      <c r="G122" s="54"/>
      <c r="H122" s="54"/>
      <c r="I122" s="54"/>
      <c r="J122" s="54"/>
      <c r="K122" s="54"/>
      <c r="L122" s="54"/>
      <c r="M122" s="54"/>
      <c r="N122" s="75"/>
      <c r="O122" s="56"/>
      <c r="P122" s="77"/>
    </row>
    <row r="123" spans="1:16" ht="13.5" customHeight="1">
      <c r="A123" s="73"/>
      <c r="B123" s="54" t="s">
        <v>303</v>
      </c>
      <c r="C123" s="54"/>
      <c r="D123" s="54"/>
      <c r="E123" s="54"/>
      <c r="F123" s="54"/>
      <c r="G123" s="54"/>
      <c r="H123" s="54"/>
      <c r="I123" s="54"/>
      <c r="J123" s="54"/>
      <c r="K123" s="54"/>
      <c r="L123" s="54"/>
      <c r="M123" s="54"/>
      <c r="N123" s="75"/>
      <c r="O123" s="56"/>
      <c r="P123" s="77"/>
    </row>
    <row r="124" spans="1:16" ht="13.5" customHeight="1">
      <c r="A124" s="73"/>
      <c r="B124" s="64"/>
      <c r="C124" s="64"/>
      <c r="D124" s="64"/>
      <c r="E124" s="64"/>
      <c r="F124" s="64"/>
      <c r="G124" s="64"/>
      <c r="H124" s="64"/>
      <c r="I124" s="64"/>
      <c r="J124" s="64"/>
      <c r="K124" s="64"/>
      <c r="L124" s="64"/>
      <c r="M124" s="64"/>
      <c r="N124" s="17"/>
      <c r="P124" s="17"/>
    </row>
    <row r="125" spans="1:16" s="20" customFormat="1" ht="13.5" customHeight="1">
      <c r="A125" s="73"/>
      <c r="B125" s="63" t="s">
        <v>241</v>
      </c>
      <c r="C125" s="63"/>
      <c r="D125" s="63"/>
      <c r="E125" s="63"/>
      <c r="F125" s="63"/>
      <c r="G125" s="63"/>
      <c r="H125" s="63"/>
      <c r="I125" s="63"/>
      <c r="J125" s="63"/>
      <c r="K125" s="63"/>
      <c r="L125" s="63"/>
      <c r="M125" s="63"/>
      <c r="N125" s="19"/>
      <c r="O125" s="36"/>
      <c r="P125" s="19"/>
    </row>
    <row r="126" spans="1:16" ht="13.5" customHeight="1">
      <c r="A126" s="73"/>
      <c r="B126" s="54" t="s">
        <v>304</v>
      </c>
      <c r="C126" s="54"/>
      <c r="D126" s="54"/>
      <c r="E126" s="54"/>
      <c r="F126" s="54"/>
      <c r="G126" s="54"/>
      <c r="H126" s="54"/>
      <c r="I126" s="54"/>
      <c r="J126" s="54"/>
      <c r="K126" s="54"/>
      <c r="L126" s="54"/>
      <c r="M126" s="54"/>
      <c r="N126" s="75">
        <v>0</v>
      </c>
      <c r="O126" s="56"/>
      <c r="P126" s="77"/>
    </row>
    <row r="127" spans="1:16" ht="13.5" customHeight="1">
      <c r="A127" s="73"/>
      <c r="B127" s="54" t="s">
        <v>306</v>
      </c>
      <c r="C127" s="54"/>
      <c r="D127" s="54"/>
      <c r="E127" s="54"/>
      <c r="F127" s="54"/>
      <c r="G127" s="54"/>
      <c r="H127" s="54"/>
      <c r="I127" s="54"/>
      <c r="J127" s="54"/>
      <c r="K127" s="54"/>
      <c r="L127" s="54"/>
      <c r="M127" s="54"/>
      <c r="N127" s="75"/>
      <c r="O127" s="56"/>
      <c r="P127" s="77"/>
    </row>
    <row r="128" spans="1:16" ht="13.5" customHeight="1">
      <c r="A128" s="73"/>
      <c r="B128" s="54" t="s">
        <v>305</v>
      </c>
      <c r="C128" s="54"/>
      <c r="D128" s="54"/>
      <c r="E128" s="54"/>
      <c r="F128" s="54"/>
      <c r="G128" s="54"/>
      <c r="H128" s="54"/>
      <c r="I128" s="54"/>
      <c r="J128" s="54"/>
      <c r="K128" s="54"/>
      <c r="L128" s="54"/>
      <c r="M128" s="54"/>
      <c r="N128" s="75"/>
      <c r="O128" s="56"/>
      <c r="P128" s="77"/>
    </row>
    <row r="129" spans="1:16" ht="13.5" customHeight="1">
      <c r="A129" s="73"/>
      <c r="B129" s="64"/>
      <c r="C129" s="64"/>
      <c r="D129" s="64"/>
      <c r="E129" s="64"/>
      <c r="F129" s="64"/>
      <c r="G129" s="64"/>
      <c r="H129" s="64"/>
      <c r="I129" s="64"/>
      <c r="J129" s="64"/>
      <c r="K129" s="64"/>
      <c r="L129" s="64"/>
      <c r="M129" s="64"/>
      <c r="N129" s="17"/>
      <c r="P129" s="17"/>
    </row>
    <row r="130" spans="1:16" s="20" customFormat="1" ht="13.5" customHeight="1">
      <c r="A130" s="73"/>
      <c r="B130" s="63" t="s">
        <v>374</v>
      </c>
      <c r="C130" s="63"/>
      <c r="D130" s="63"/>
      <c r="E130" s="63"/>
      <c r="F130" s="63"/>
      <c r="G130" s="63"/>
      <c r="H130" s="63"/>
      <c r="I130" s="63"/>
      <c r="J130" s="63"/>
      <c r="K130" s="63"/>
      <c r="L130" s="63"/>
      <c r="M130" s="63"/>
      <c r="N130" s="19"/>
      <c r="O130" s="36"/>
      <c r="P130" s="19"/>
    </row>
    <row r="131" spans="1:16" s="20" customFormat="1" ht="13.5" customHeight="1">
      <c r="A131" s="73"/>
      <c r="B131" s="96" t="s">
        <v>376</v>
      </c>
      <c r="C131" s="96"/>
      <c r="D131" s="96"/>
      <c r="E131" s="96"/>
      <c r="F131" s="96"/>
      <c r="G131" s="96"/>
      <c r="H131" s="96"/>
      <c r="I131" s="96"/>
      <c r="J131" s="96"/>
      <c r="K131" s="96"/>
      <c r="L131" s="96"/>
      <c r="M131" s="96"/>
      <c r="N131" s="75">
        <v>1</v>
      </c>
      <c r="O131" s="56" t="s">
        <v>380</v>
      </c>
      <c r="P131" s="19"/>
    </row>
    <row r="132" spans="1:16" ht="13.5" customHeight="1">
      <c r="A132" s="73"/>
      <c r="B132" s="54" t="s">
        <v>307</v>
      </c>
      <c r="C132" s="54"/>
      <c r="D132" s="54"/>
      <c r="E132" s="54"/>
      <c r="F132" s="54"/>
      <c r="G132" s="54"/>
      <c r="H132" s="54"/>
      <c r="I132" s="54"/>
      <c r="J132" s="54"/>
      <c r="K132" s="54"/>
      <c r="L132" s="54"/>
      <c r="M132" s="54"/>
      <c r="N132" s="75"/>
      <c r="O132" s="56"/>
      <c r="P132" s="77">
        <v>1</v>
      </c>
    </row>
    <row r="133" spans="1:16" ht="13.5" customHeight="1">
      <c r="A133" s="73"/>
      <c r="B133" s="54" t="s">
        <v>308</v>
      </c>
      <c r="C133" s="54"/>
      <c r="D133" s="54"/>
      <c r="E133" s="54"/>
      <c r="F133" s="54"/>
      <c r="G133" s="54"/>
      <c r="H133" s="54"/>
      <c r="I133" s="54"/>
      <c r="J133" s="54"/>
      <c r="K133" s="54"/>
      <c r="L133" s="54"/>
      <c r="M133" s="54"/>
      <c r="N133" s="75"/>
      <c r="O133" s="56"/>
      <c r="P133" s="77"/>
    </row>
    <row r="134" spans="1:16" ht="13.5" customHeight="1">
      <c r="A134" s="73"/>
      <c r="B134" s="54" t="s">
        <v>309</v>
      </c>
      <c r="C134" s="54"/>
      <c r="D134" s="54"/>
      <c r="E134" s="54"/>
      <c r="F134" s="54"/>
      <c r="G134" s="54"/>
      <c r="H134" s="54"/>
      <c r="I134" s="54"/>
      <c r="J134" s="54"/>
      <c r="K134" s="54"/>
      <c r="L134" s="54"/>
      <c r="M134" s="54"/>
      <c r="N134" s="75"/>
      <c r="O134" s="56"/>
      <c r="P134" s="77"/>
    </row>
    <row r="135" spans="1:16" ht="13.5" customHeight="1">
      <c r="A135" s="73"/>
      <c r="B135" s="54" t="s">
        <v>310</v>
      </c>
      <c r="C135" s="54"/>
      <c r="D135" s="54"/>
      <c r="E135" s="54"/>
      <c r="F135" s="54"/>
      <c r="G135" s="54"/>
      <c r="H135" s="54"/>
      <c r="I135" s="54"/>
      <c r="J135" s="54"/>
      <c r="K135" s="54"/>
      <c r="L135" s="54"/>
      <c r="M135" s="54"/>
      <c r="N135" s="75"/>
      <c r="O135" s="56"/>
      <c r="P135" s="77"/>
    </row>
    <row r="136" spans="1:16" ht="13.5" customHeight="1">
      <c r="A136" s="73"/>
      <c r="B136" s="64"/>
      <c r="C136" s="64"/>
      <c r="D136" s="64"/>
      <c r="E136" s="64"/>
      <c r="F136" s="64"/>
      <c r="G136" s="64"/>
      <c r="H136" s="64"/>
      <c r="I136" s="64"/>
      <c r="J136" s="64"/>
      <c r="K136" s="64"/>
      <c r="L136" s="64"/>
      <c r="M136" s="64"/>
      <c r="N136" s="17"/>
      <c r="P136" s="17"/>
    </row>
    <row r="137" spans="1:16" s="20" customFormat="1" ht="13.5" customHeight="1">
      <c r="A137" s="73"/>
      <c r="B137" s="63" t="s">
        <v>375</v>
      </c>
      <c r="C137" s="63"/>
      <c r="D137" s="63"/>
      <c r="E137" s="63"/>
      <c r="F137" s="63"/>
      <c r="G137" s="63"/>
      <c r="H137" s="63"/>
      <c r="I137" s="63"/>
      <c r="J137" s="63"/>
      <c r="K137" s="63"/>
      <c r="L137" s="63"/>
      <c r="M137" s="63"/>
      <c r="N137" s="19"/>
      <c r="O137" s="36"/>
      <c r="P137" s="19"/>
    </row>
    <row r="138" spans="1:16" ht="13.5" customHeight="1">
      <c r="A138" s="73"/>
      <c r="B138" s="54" t="s">
        <v>311</v>
      </c>
      <c r="C138" s="54"/>
      <c r="D138" s="54"/>
      <c r="E138" s="54"/>
      <c r="F138" s="54"/>
      <c r="G138" s="54"/>
      <c r="H138" s="54"/>
      <c r="I138" s="54"/>
      <c r="J138" s="54"/>
      <c r="K138" s="54"/>
      <c r="L138" s="54"/>
      <c r="M138" s="54"/>
      <c r="N138" s="75">
        <v>1</v>
      </c>
      <c r="O138" s="78" t="s">
        <v>381</v>
      </c>
      <c r="P138" s="77">
        <v>1</v>
      </c>
    </row>
    <row r="139" spans="1:16" ht="13.5" customHeight="1">
      <c r="A139" s="73"/>
      <c r="B139" s="54" t="s">
        <v>312</v>
      </c>
      <c r="C139" s="54"/>
      <c r="D139" s="54"/>
      <c r="E139" s="54"/>
      <c r="F139" s="54"/>
      <c r="G139" s="54"/>
      <c r="H139" s="54"/>
      <c r="I139" s="54"/>
      <c r="J139" s="54"/>
      <c r="K139" s="54"/>
      <c r="L139" s="54"/>
      <c r="M139" s="54"/>
      <c r="N139" s="75"/>
      <c r="O139" s="78"/>
      <c r="P139" s="77"/>
    </row>
    <row r="140" spans="1:16" ht="13.5" customHeight="1">
      <c r="A140" s="73"/>
      <c r="B140" s="54" t="s">
        <v>313</v>
      </c>
      <c r="C140" s="54"/>
      <c r="D140" s="54"/>
      <c r="E140" s="54"/>
      <c r="F140" s="54"/>
      <c r="G140" s="54"/>
      <c r="H140" s="54"/>
      <c r="I140" s="54"/>
      <c r="J140" s="54"/>
      <c r="K140" s="54"/>
      <c r="L140" s="54"/>
      <c r="M140" s="54"/>
      <c r="N140" s="75"/>
      <c r="O140" s="78"/>
      <c r="P140" s="77"/>
    </row>
    <row r="141" spans="1:16" ht="13.5" customHeight="1">
      <c r="A141" s="73"/>
      <c r="B141" s="54" t="s">
        <v>314</v>
      </c>
      <c r="C141" s="54"/>
      <c r="D141" s="54"/>
      <c r="E141" s="54"/>
      <c r="F141" s="54"/>
      <c r="G141" s="54"/>
      <c r="H141" s="54"/>
      <c r="I141" s="54"/>
      <c r="J141" s="54"/>
      <c r="K141" s="54"/>
      <c r="L141" s="54"/>
      <c r="M141" s="54"/>
      <c r="N141" s="75"/>
      <c r="O141" s="78"/>
      <c r="P141" s="77"/>
    </row>
    <row r="142" spans="1:16" ht="13.5" customHeight="1">
      <c r="A142" s="73"/>
      <c r="B142" s="64"/>
      <c r="C142" s="64"/>
      <c r="D142" s="64"/>
      <c r="E142" s="64"/>
      <c r="F142" s="64"/>
      <c r="G142" s="64"/>
      <c r="H142" s="64"/>
      <c r="I142" s="64"/>
      <c r="J142" s="64"/>
      <c r="K142" s="64"/>
      <c r="L142" s="64"/>
      <c r="M142" s="64"/>
      <c r="N142" s="17"/>
      <c r="P142" s="17"/>
    </row>
    <row r="143" spans="1:16" s="20" customFormat="1" ht="13.5" customHeight="1">
      <c r="A143" s="73"/>
      <c r="B143" s="63" t="s">
        <v>377</v>
      </c>
      <c r="C143" s="63"/>
      <c r="D143" s="63"/>
      <c r="E143" s="63"/>
      <c r="F143" s="63"/>
      <c r="G143" s="63"/>
      <c r="H143" s="63"/>
      <c r="I143" s="63"/>
      <c r="J143" s="63"/>
      <c r="K143" s="63"/>
      <c r="L143" s="63"/>
      <c r="M143" s="63"/>
      <c r="N143" s="19"/>
      <c r="O143" s="36"/>
      <c r="P143" s="19"/>
    </row>
    <row r="144" spans="1:16" s="23" customFormat="1" ht="13.5" customHeight="1">
      <c r="A144" s="73"/>
      <c r="B144" s="68" t="s">
        <v>320</v>
      </c>
      <c r="C144" s="68"/>
      <c r="D144" s="68"/>
      <c r="E144" s="68"/>
      <c r="F144" s="68"/>
      <c r="G144" s="68"/>
      <c r="H144" s="68"/>
      <c r="I144" s="68"/>
      <c r="J144" s="68"/>
      <c r="K144" s="68"/>
      <c r="L144" s="68"/>
      <c r="M144" s="68"/>
      <c r="N144" s="22"/>
      <c r="O144" s="42"/>
      <c r="P144" s="22"/>
    </row>
    <row r="145" spans="1:16" s="23" customFormat="1" ht="34.5" customHeight="1">
      <c r="A145" s="73"/>
      <c r="B145" s="69" t="s">
        <v>321</v>
      </c>
      <c r="C145" s="69"/>
      <c r="D145" s="69"/>
      <c r="E145" s="69"/>
      <c r="F145" s="69"/>
      <c r="G145" s="69"/>
      <c r="H145" s="69"/>
      <c r="I145" s="69"/>
      <c r="J145" s="69"/>
      <c r="K145" s="69"/>
      <c r="L145" s="69"/>
      <c r="M145" s="69"/>
      <c r="N145" s="24"/>
      <c r="O145" s="42"/>
      <c r="P145" s="24"/>
    </row>
    <row r="146" spans="1:16" s="23" customFormat="1" ht="24" customHeight="1">
      <c r="A146" s="73"/>
      <c r="B146" s="69" t="s">
        <v>322</v>
      </c>
      <c r="C146" s="69"/>
      <c r="D146" s="69"/>
      <c r="E146" s="69"/>
      <c r="F146" s="69"/>
      <c r="G146" s="69"/>
      <c r="H146" s="69"/>
      <c r="I146" s="69"/>
      <c r="J146" s="69"/>
      <c r="K146" s="69"/>
      <c r="L146" s="69"/>
      <c r="M146" s="69"/>
      <c r="N146" s="24"/>
      <c r="O146" s="42"/>
      <c r="P146" s="24"/>
    </row>
    <row r="147" spans="1:16" s="23" customFormat="1" ht="16.5" customHeight="1">
      <c r="A147" s="73"/>
      <c r="B147" s="70" t="s">
        <v>230</v>
      </c>
      <c r="C147" s="70"/>
      <c r="D147" s="70"/>
      <c r="E147" s="70"/>
      <c r="F147" s="70"/>
      <c r="G147" s="70"/>
      <c r="H147" s="70"/>
      <c r="I147" s="70"/>
      <c r="J147" s="70"/>
      <c r="K147" s="70"/>
      <c r="L147" s="70"/>
      <c r="M147" s="70"/>
      <c r="N147" s="25"/>
      <c r="O147" s="42"/>
      <c r="P147" s="25"/>
    </row>
    <row r="148" spans="1:16" s="23" customFormat="1" ht="30" customHeight="1">
      <c r="A148" s="73"/>
      <c r="B148" s="71" t="s">
        <v>231</v>
      </c>
      <c r="C148" s="71"/>
      <c r="D148" s="71"/>
      <c r="E148" s="71"/>
      <c r="F148" s="71"/>
      <c r="G148" s="71"/>
      <c r="H148" s="71"/>
      <c r="I148" s="71"/>
      <c r="J148" s="71"/>
      <c r="K148" s="71"/>
      <c r="L148" s="71"/>
      <c r="M148" s="71"/>
      <c r="N148" s="26"/>
      <c r="O148" s="42"/>
      <c r="P148" s="26"/>
    </row>
    <row r="149" spans="1:16" ht="13.5" customHeight="1">
      <c r="A149" s="73"/>
      <c r="B149" s="54" t="s">
        <v>315</v>
      </c>
      <c r="C149" s="54"/>
      <c r="D149" s="54"/>
      <c r="E149" s="54"/>
      <c r="F149" s="54"/>
      <c r="G149" s="54"/>
      <c r="H149" s="54"/>
      <c r="I149" s="54"/>
      <c r="J149" s="54"/>
      <c r="K149" s="54"/>
      <c r="L149" s="54"/>
      <c r="M149" s="54"/>
      <c r="N149" s="75">
        <v>2</v>
      </c>
      <c r="O149" s="56" t="s">
        <v>382</v>
      </c>
      <c r="P149" s="77" t="s">
        <v>350</v>
      </c>
    </row>
    <row r="150" spans="1:16" ht="13.5" customHeight="1">
      <c r="A150" s="73"/>
      <c r="B150" s="54" t="s">
        <v>316</v>
      </c>
      <c r="C150" s="54"/>
      <c r="D150" s="54"/>
      <c r="E150" s="54"/>
      <c r="F150" s="54"/>
      <c r="G150" s="54"/>
      <c r="H150" s="54"/>
      <c r="I150" s="54"/>
      <c r="J150" s="54"/>
      <c r="K150" s="54"/>
      <c r="L150" s="54"/>
      <c r="M150" s="54"/>
      <c r="N150" s="75"/>
      <c r="O150" s="56"/>
      <c r="P150" s="77"/>
    </row>
    <row r="151" spans="1:16" ht="13.5" customHeight="1">
      <c r="A151" s="73"/>
      <c r="B151" s="54" t="s">
        <v>317</v>
      </c>
      <c r="C151" s="54"/>
      <c r="D151" s="54"/>
      <c r="E151" s="54"/>
      <c r="F151" s="54"/>
      <c r="G151" s="54"/>
      <c r="H151" s="54"/>
      <c r="I151" s="54"/>
      <c r="J151" s="54"/>
      <c r="K151" s="54"/>
      <c r="L151" s="54"/>
      <c r="M151" s="54"/>
      <c r="N151" s="75"/>
      <c r="O151" s="56"/>
      <c r="P151" s="77"/>
    </row>
    <row r="152" spans="1:16" ht="13.5" customHeight="1">
      <c r="A152" s="73"/>
      <c r="B152" s="54" t="s">
        <v>318</v>
      </c>
      <c r="C152" s="54"/>
      <c r="D152" s="54"/>
      <c r="E152" s="54"/>
      <c r="F152" s="54"/>
      <c r="G152" s="54"/>
      <c r="H152" s="54"/>
      <c r="I152" s="54"/>
      <c r="J152" s="54"/>
      <c r="K152" s="54"/>
      <c r="L152" s="54"/>
      <c r="M152" s="54"/>
      <c r="N152" s="75"/>
      <c r="O152" s="56"/>
      <c r="P152" s="77"/>
    </row>
    <row r="153" spans="1:16" ht="13.5" customHeight="1">
      <c r="A153" s="73"/>
      <c r="B153" s="54" t="s">
        <v>319</v>
      </c>
      <c r="C153" s="54"/>
      <c r="D153" s="54"/>
      <c r="E153" s="54"/>
      <c r="F153" s="54"/>
      <c r="G153" s="54"/>
      <c r="H153" s="54"/>
      <c r="I153" s="54"/>
      <c r="J153" s="54"/>
      <c r="K153" s="54"/>
      <c r="L153" s="54"/>
      <c r="M153" s="54"/>
      <c r="N153" s="75"/>
      <c r="O153" s="56"/>
      <c r="P153" s="77"/>
    </row>
    <row r="154" spans="11:14" ht="20.25" customHeight="1">
      <c r="K154" s="76" t="s">
        <v>240</v>
      </c>
      <c r="L154" s="76"/>
      <c r="M154" s="76"/>
      <c r="N154" s="7">
        <f>SUMIF(N35:N153,"&gt;0")</f>
        <v>36</v>
      </c>
    </row>
    <row r="155" spans="11:14" ht="18.75" customHeight="1">
      <c r="K155" s="76" t="s">
        <v>248</v>
      </c>
      <c r="L155" s="76"/>
      <c r="M155" s="76"/>
      <c r="N155" s="7">
        <f>COUNTIF(N35:N153,"U")</f>
        <v>1</v>
      </c>
    </row>
    <row r="156" spans="11:14" ht="15.75">
      <c r="K156" s="43"/>
      <c r="L156" s="43"/>
      <c r="M156" s="43"/>
      <c r="N156" s="19"/>
    </row>
    <row r="157" spans="11:14" ht="15.75" customHeight="1" thickBot="1">
      <c r="K157" s="76" t="s">
        <v>1</v>
      </c>
      <c r="L157" s="76"/>
      <c r="M157" s="76"/>
      <c r="N157" s="34" t="str">
        <f>IF(N155&gt;=4,"Insufficent Data",IF(N154&gt;80,"ERROR",IF(N154&gt;=45,"Invasive",IF(N154&gt;=35,"Pending Further Review",IF(N154&gt;0,"Not Known to be Invasive","")))))</f>
        <v>Pending Further Review</v>
      </c>
    </row>
    <row r="158" spans="2:6" ht="15">
      <c r="B158" s="27" t="s">
        <v>285</v>
      </c>
      <c r="C158" s="28"/>
      <c r="D158" s="28" t="s">
        <v>291</v>
      </c>
      <c r="E158" s="28"/>
      <c r="F158" s="29"/>
    </row>
    <row r="159" spans="2:6" ht="15">
      <c r="B159" s="30" t="s">
        <v>286</v>
      </c>
      <c r="D159" s="10" t="s">
        <v>335</v>
      </c>
      <c r="F159" s="31"/>
    </row>
    <row r="160" spans="2:6" ht="15">
      <c r="B160" s="30" t="s">
        <v>292</v>
      </c>
      <c r="D160" s="10" t="s">
        <v>287</v>
      </c>
      <c r="F160" s="31"/>
    </row>
    <row r="161" spans="2:6" ht="15">
      <c r="B161" s="30" t="s">
        <v>288</v>
      </c>
      <c r="D161" s="10" t="s">
        <v>289</v>
      </c>
      <c r="F161" s="31"/>
    </row>
    <row r="162" spans="2:6" ht="15.75" thickBot="1">
      <c r="B162" s="32" t="s">
        <v>293</v>
      </c>
      <c r="C162" s="12"/>
      <c r="D162" s="12" t="s">
        <v>290</v>
      </c>
      <c r="E162" s="12"/>
      <c r="F162" s="33"/>
    </row>
  </sheetData>
  <sheetProtection/>
  <mergeCells count="238">
    <mergeCell ref="B6:C6"/>
    <mergeCell ref="I6:M6"/>
    <mergeCell ref="N2:N6"/>
    <mergeCell ref="O2:O6"/>
    <mergeCell ref="P2:P6"/>
    <mergeCell ref="B71:M71"/>
    <mergeCell ref="B131:M131"/>
    <mergeCell ref="N131:N135"/>
    <mergeCell ref="O131:O135"/>
    <mergeCell ref="O108:O110"/>
    <mergeCell ref="P126:P128"/>
    <mergeCell ref="O126:O128"/>
    <mergeCell ref="N121:N123"/>
    <mergeCell ref="N117:N118"/>
    <mergeCell ref="N113:N114"/>
    <mergeCell ref="N108:N110"/>
    <mergeCell ref="N100:N104"/>
    <mergeCell ref="N95:N97"/>
    <mergeCell ref="B86:M86"/>
    <mergeCell ref="B92:M92"/>
    <mergeCell ref="B97:M97"/>
    <mergeCell ref="B104:M104"/>
    <mergeCell ref="B88:M88"/>
    <mergeCell ref="A7:A31"/>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 ref="B25:G30"/>
    <mergeCell ref="B31:M31"/>
    <mergeCell ref="H22:M23"/>
    <mergeCell ref="H27:M28"/>
    <mergeCell ref="H29:M30"/>
    <mergeCell ref="H25:M26"/>
    <mergeCell ref="B18:G23"/>
    <mergeCell ref="H20:M21"/>
    <mergeCell ref="O149:O153"/>
    <mergeCell ref="N8:N9"/>
    <mergeCell ref="N10:N11"/>
    <mergeCell ref="N13:N14"/>
    <mergeCell ref="N15:N16"/>
    <mergeCell ref="N18:N19"/>
    <mergeCell ref="N20:N21"/>
    <mergeCell ref="N22:N23"/>
    <mergeCell ref="P35:P39"/>
    <mergeCell ref="O35:O39"/>
    <mergeCell ref="N149:N153"/>
    <mergeCell ref="N138:N141"/>
    <mergeCell ref="P138:P141"/>
    <mergeCell ref="P132:P135"/>
    <mergeCell ref="N126:N128"/>
    <mergeCell ref="O95:O97"/>
    <mergeCell ref="P89:P92"/>
    <mergeCell ref="O89:O92"/>
    <mergeCell ref="P108:P110"/>
    <mergeCell ref="P113:P114"/>
    <mergeCell ref="P121:P123"/>
    <mergeCell ref="O121:O123"/>
    <mergeCell ref="O117:O118"/>
    <mergeCell ref="O113:O114"/>
    <mergeCell ref="K154:M154"/>
    <mergeCell ref="K155:M155"/>
    <mergeCell ref="K157:M157"/>
    <mergeCell ref="O42:O48"/>
    <mergeCell ref="P42:P48"/>
    <mergeCell ref="O51:O56"/>
    <mergeCell ref="P51:P56"/>
    <mergeCell ref="O60:O65"/>
    <mergeCell ref="P60:P65"/>
    <mergeCell ref="P68:P73"/>
    <mergeCell ref="O68:O73"/>
    <mergeCell ref="P82:P86"/>
    <mergeCell ref="O82:O86"/>
    <mergeCell ref="P76:P79"/>
    <mergeCell ref="O76:O79"/>
    <mergeCell ref="P100:P104"/>
    <mergeCell ref="P95:P97"/>
    <mergeCell ref="O100:O104"/>
    <mergeCell ref="N89:N92"/>
    <mergeCell ref="N82:N86"/>
    <mergeCell ref="N76:N79"/>
    <mergeCell ref="O138:O141"/>
    <mergeCell ref="P149:P153"/>
    <mergeCell ref="P117:P118"/>
    <mergeCell ref="A32:A153"/>
    <mergeCell ref="A2:A4"/>
    <mergeCell ref="N35:N39"/>
    <mergeCell ref="N42:N48"/>
    <mergeCell ref="N51:N56"/>
    <mergeCell ref="B66:M66"/>
    <mergeCell ref="B74:M74"/>
    <mergeCell ref="B98:M98"/>
    <mergeCell ref="B93:M93"/>
    <mergeCell ref="B87:M87"/>
    <mergeCell ref="B105:M105"/>
    <mergeCell ref="B111:M111"/>
    <mergeCell ref="B115:M115"/>
    <mergeCell ref="B119:M119"/>
    <mergeCell ref="B124:M124"/>
    <mergeCell ref="B129:M129"/>
    <mergeCell ref="B136:M136"/>
    <mergeCell ref="B48:M48"/>
    <mergeCell ref="B56:M56"/>
    <mergeCell ref="B65:M65"/>
    <mergeCell ref="B73:M73"/>
    <mergeCell ref="B80:M80"/>
    <mergeCell ref="N68:N73"/>
    <mergeCell ref="N60:N65"/>
    <mergeCell ref="B89:M89"/>
    <mergeCell ref="B81:M81"/>
    <mergeCell ref="B69:M69"/>
    <mergeCell ref="B70:M70"/>
    <mergeCell ref="B72:M72"/>
    <mergeCell ref="B82:M82"/>
    <mergeCell ref="B83:M83"/>
    <mergeCell ref="B84:M84"/>
    <mergeCell ref="B85:M85"/>
    <mergeCell ref="B90:M90"/>
    <mergeCell ref="B94:M94"/>
    <mergeCell ref="B95:M95"/>
    <mergeCell ref="B78:M78"/>
    <mergeCell ref="B75:M75"/>
    <mergeCell ref="B76:M76"/>
    <mergeCell ref="B77:M77"/>
    <mergeCell ref="B79:M79"/>
    <mergeCell ref="B153:M153"/>
    <mergeCell ref="B144:M144"/>
    <mergeCell ref="B145:M145"/>
    <mergeCell ref="B146:M146"/>
    <mergeCell ref="B147:M147"/>
    <mergeCell ref="B148:M148"/>
    <mergeCell ref="B150:M150"/>
    <mergeCell ref="B149:M149"/>
    <mergeCell ref="B151:M151"/>
    <mergeCell ref="B152:M152"/>
    <mergeCell ref="B107:M107"/>
    <mergeCell ref="B108:M108"/>
    <mergeCell ref="B109:M109"/>
    <mergeCell ref="B110:M110"/>
    <mergeCell ref="B112:M112"/>
    <mergeCell ref="B113:M113"/>
    <mergeCell ref="B68:M68"/>
    <mergeCell ref="B53:M53"/>
    <mergeCell ref="B54:M54"/>
    <mergeCell ref="B55:M55"/>
    <mergeCell ref="B58:M58"/>
    <mergeCell ref="B59:M59"/>
    <mergeCell ref="B60:M60"/>
    <mergeCell ref="B141:M141"/>
    <mergeCell ref="B143:M143"/>
    <mergeCell ref="B130:M130"/>
    <mergeCell ref="B132:M132"/>
    <mergeCell ref="B133:M133"/>
    <mergeCell ref="B134:M134"/>
    <mergeCell ref="B142:M142"/>
    <mergeCell ref="B135:M135"/>
    <mergeCell ref="B137:M137"/>
    <mergeCell ref="B122:M122"/>
    <mergeCell ref="B123:M123"/>
    <mergeCell ref="B125:M125"/>
    <mergeCell ref="B126:M126"/>
    <mergeCell ref="B127:M127"/>
    <mergeCell ref="B128:M128"/>
    <mergeCell ref="B96:M96"/>
    <mergeCell ref="B91:M91"/>
    <mergeCell ref="B47:M47"/>
    <mergeCell ref="B50:M50"/>
    <mergeCell ref="B51:M51"/>
    <mergeCell ref="B52:M52"/>
    <mergeCell ref="B61:M61"/>
    <mergeCell ref="B62:M62"/>
    <mergeCell ref="B63:M63"/>
    <mergeCell ref="B64:M64"/>
    <mergeCell ref="B67:M67"/>
    <mergeCell ref="B49:M49"/>
    <mergeCell ref="B57:M57"/>
    <mergeCell ref="B99:M99"/>
    <mergeCell ref="B100:M100"/>
    <mergeCell ref="B101:M101"/>
    <mergeCell ref="B102:M102"/>
    <mergeCell ref="B103:M103"/>
    <mergeCell ref="B106:M106"/>
    <mergeCell ref="B138:M138"/>
    <mergeCell ref="B139:M139"/>
    <mergeCell ref="B140:M140"/>
    <mergeCell ref="B114:M114"/>
    <mergeCell ref="B116:M116"/>
    <mergeCell ref="B117:M117"/>
    <mergeCell ref="B118:M118"/>
    <mergeCell ref="B120:M120"/>
    <mergeCell ref="B121:M121"/>
    <mergeCell ref="B46:M46"/>
    <mergeCell ref="B42:M42"/>
    <mergeCell ref="B32:M32"/>
    <mergeCell ref="B34:M34"/>
    <mergeCell ref="B35:M35"/>
    <mergeCell ref="B36:M36"/>
    <mergeCell ref="B37:M37"/>
    <mergeCell ref="B38:M38"/>
    <mergeCell ref="B41:M41"/>
    <mergeCell ref="B39:M39"/>
    <mergeCell ref="B40:M40"/>
    <mergeCell ref="B33:M33"/>
    <mergeCell ref="B1:M1"/>
    <mergeCell ref="B2:C2"/>
    <mergeCell ref="D2:G2"/>
    <mergeCell ref="B3:C3"/>
    <mergeCell ref="D3:G3"/>
    <mergeCell ref="I4:M4"/>
    <mergeCell ref="B43:M43"/>
    <mergeCell ref="B44:M44"/>
    <mergeCell ref="B45:M45"/>
    <mergeCell ref="H18:M19"/>
    <mergeCell ref="B4:C4"/>
    <mergeCell ref="D4:G4"/>
    <mergeCell ref="H2:M2"/>
    <mergeCell ref="B8:G11"/>
    <mergeCell ref="H8:M9"/>
    <mergeCell ref="H10:M11"/>
    <mergeCell ref="I5:M5"/>
    <mergeCell ref="I3:M3"/>
    <mergeCell ref="B7:M7"/>
    <mergeCell ref="B13:G16"/>
    <mergeCell ref="H13:M14"/>
    <mergeCell ref="H15:M16"/>
    <mergeCell ref="D5:G5"/>
    <mergeCell ref="D6:G6"/>
  </mergeCell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8.8515625" defaultRowHeight="15"/>
  <cols>
    <col min="1" max="1" width="123.421875" style="45" bestFit="1" customWidth="1"/>
    <col min="2" max="16384" width="8.8515625" style="45" customWidth="1"/>
  </cols>
  <sheetData>
    <row r="1" s="47" customFormat="1" ht="18.75">
      <c r="A1" s="46" t="s">
        <v>384</v>
      </c>
    </row>
    <row r="2" s="47" customFormat="1" ht="18.75">
      <c r="A2" s="48" t="s">
        <v>344</v>
      </c>
    </row>
    <row r="3" s="47" customFormat="1" ht="18.75">
      <c r="A3" s="46" t="s">
        <v>345</v>
      </c>
    </row>
    <row r="4" ht="18.75">
      <c r="A4" s="44" t="s">
        <v>359</v>
      </c>
    </row>
    <row r="5" ht="18.75">
      <c r="A5" s="44" t="s">
        <v>352</v>
      </c>
    </row>
    <row r="6" ht="18.75">
      <c r="A6" s="44" t="s">
        <v>385</v>
      </c>
    </row>
    <row r="7" ht="18.75">
      <c r="A7" s="44"/>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5"/>
  <sheetViews>
    <sheetView zoomScale="131" zoomScaleNormal="131" zoomScalePageLayoutView="131" workbookViewId="0" topLeftCell="A1">
      <selection activeCell="C14" sqref="C14"/>
    </sheetView>
  </sheetViews>
  <sheetFormatPr defaultColWidth="11.421875" defaultRowHeight="15"/>
  <sheetData>
    <row r="1" ht="15">
      <c r="A1" t="s">
        <v>353</v>
      </c>
    </row>
    <row r="2" ht="15">
      <c r="A2" t="s">
        <v>354</v>
      </c>
    </row>
    <row r="3" ht="15">
      <c r="A3" t="s">
        <v>355</v>
      </c>
    </row>
    <row r="4" ht="15">
      <c r="A4" t="s">
        <v>356</v>
      </c>
    </row>
    <row r="5" ht="15">
      <c r="A5" t="s">
        <v>362</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5</v>
      </c>
    </row>
    <row r="2" ht="15">
      <c r="A2" s="1" t="s">
        <v>217</v>
      </c>
    </row>
    <row r="3" ht="15">
      <c r="A3" s="1" t="s">
        <v>218</v>
      </c>
    </row>
  </sheetData>
  <sheetProtection/>
  <printOptions/>
  <pageMargins left="0.75" right="0.75" top="1" bottom="1" header="0.3" footer="0.3"/>
  <pageSetup orientation="portrait" paperSize="3"/>
</worksheet>
</file>

<file path=xl/worksheets/sheet5.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6</v>
      </c>
    </row>
  </sheetData>
  <sheetProtection/>
  <printOptions/>
  <pageMargins left="0.75" right="0.75" top="1" bottom="1" header="0.3" footer="0.3"/>
  <pageSetup orientation="portrait" paperSize="3"/>
  <drawing r:id="rId1"/>
</worksheet>
</file>

<file path=xl/worksheets/sheet6.xml><?xml version="1.0" encoding="utf-8"?>
<worksheet xmlns="http://schemas.openxmlformats.org/spreadsheetml/2006/main" xmlns:r="http://schemas.openxmlformats.org/officeDocument/2006/relationships">
  <dimension ref="A1:C20"/>
  <sheetViews>
    <sheetView zoomScalePageLayoutView="0" workbookViewId="0" topLeftCell="B1">
      <selection activeCell="C16" sqref="C16"/>
    </sheetView>
  </sheetViews>
  <sheetFormatPr defaultColWidth="8.8515625" defaultRowHeight="15.75" customHeight="1"/>
  <cols>
    <col min="1" max="1" width="30.7109375" style="2" customWidth="1"/>
    <col min="2" max="2" width="29.140625" style="2" customWidth="1"/>
    <col min="3" max="3" width="44.140625" style="2" customWidth="1"/>
    <col min="4" max="16384" width="8.8515625" style="2" customWidth="1"/>
  </cols>
  <sheetData>
    <row r="1" spans="1:3" ht="15.75" customHeight="1" thickBot="1">
      <c r="A1" s="3" t="s">
        <v>7</v>
      </c>
      <c r="B1" s="3" t="s">
        <v>8</v>
      </c>
      <c r="C1" s="3" t="s">
        <v>9</v>
      </c>
    </row>
    <row r="2" spans="1:2" ht="15.75" customHeight="1">
      <c r="A2" s="4" t="s">
        <v>10</v>
      </c>
      <c r="B2" s="2" t="s">
        <v>11</v>
      </c>
    </row>
    <row r="3" spans="1:2" ht="15.75" customHeight="1">
      <c r="A3" s="4" t="s">
        <v>12</v>
      </c>
      <c r="B3" s="2" t="s">
        <v>13</v>
      </c>
    </row>
    <row r="4" spans="1:2" ht="15.75" customHeight="1">
      <c r="A4" s="4" t="s">
        <v>14</v>
      </c>
      <c r="B4" s="2" t="s">
        <v>15</v>
      </c>
    </row>
    <row r="5" spans="1:2" ht="15.75" customHeight="1">
      <c r="A5" s="4" t="s">
        <v>16</v>
      </c>
      <c r="B5" s="2" t="s">
        <v>17</v>
      </c>
    </row>
    <row r="6" spans="1:3" ht="15.75" customHeight="1">
      <c r="A6" s="4" t="s">
        <v>18</v>
      </c>
      <c r="B6" s="2" t="s">
        <v>19</v>
      </c>
      <c r="C6" s="4" t="s">
        <v>20</v>
      </c>
    </row>
    <row r="7" spans="1:3" ht="15.75" customHeight="1">
      <c r="A7" s="4" t="s">
        <v>21</v>
      </c>
      <c r="B7" s="2" t="s">
        <v>22</v>
      </c>
      <c r="C7" s="4"/>
    </row>
    <row r="8" spans="1:3" ht="15.75" customHeight="1">
      <c r="A8" s="4" t="s">
        <v>23</v>
      </c>
      <c r="B8" s="2" t="s">
        <v>24</v>
      </c>
      <c r="C8" s="4" t="s">
        <v>25</v>
      </c>
    </row>
    <row r="9" spans="1:3" ht="15.75" customHeight="1">
      <c r="A9" s="4" t="s">
        <v>26</v>
      </c>
      <c r="B9" s="2" t="s">
        <v>27</v>
      </c>
      <c r="C9" s="4"/>
    </row>
    <row r="10" spans="1:3" ht="15.75" customHeight="1">
      <c r="A10" s="4" t="s">
        <v>28</v>
      </c>
      <c r="B10" s="2" t="s">
        <v>29</v>
      </c>
      <c r="C10" s="4"/>
    </row>
    <row r="11" spans="1:3" ht="15.75" customHeight="1">
      <c r="A11" s="4" t="s">
        <v>30</v>
      </c>
      <c r="B11" s="2" t="s">
        <v>31</v>
      </c>
      <c r="C11" s="4" t="s">
        <v>32</v>
      </c>
    </row>
    <row r="12" ht="15.75" customHeight="1">
      <c r="A12" s="4" t="s">
        <v>33</v>
      </c>
    </row>
    <row r="13" ht="15.75" customHeight="1">
      <c r="A13" s="4" t="s">
        <v>34</v>
      </c>
    </row>
    <row r="14" spans="1:2" ht="15.75" customHeight="1">
      <c r="A14" s="4" t="s">
        <v>35</v>
      </c>
      <c r="B14" s="2" t="s">
        <v>36</v>
      </c>
    </row>
    <row r="15" spans="1:2" ht="15.75" customHeight="1">
      <c r="A15" s="4" t="s">
        <v>37</v>
      </c>
      <c r="B15" s="2" t="s">
        <v>38</v>
      </c>
    </row>
    <row r="16" spans="1:2" ht="15.75" customHeight="1">
      <c r="A16" s="4" t="s">
        <v>39</v>
      </c>
      <c r="B16" s="2" t="s">
        <v>40</v>
      </c>
    </row>
    <row r="17" spans="1:2" ht="15.75" customHeight="1">
      <c r="A17" s="4" t="s">
        <v>41</v>
      </c>
      <c r="B17" s="2" t="s">
        <v>42</v>
      </c>
    </row>
    <row r="20" ht="15.75" customHeight="1">
      <c r="A20" s="5" t="s">
        <v>43</v>
      </c>
    </row>
  </sheetData>
  <sheetProtection/>
  <printOptions/>
  <pageMargins left="0.75" right="0.75" top="1" bottom="1" header="0.3" footer="0.3"/>
  <pageSetup orientation="portrait" paperSize="3"/>
</worksheet>
</file>

<file path=xl/worksheets/sheet7.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86" activePane="bottomLeft" state="frozen"/>
      <selection pane="topLeft" activeCell="A1" sqref="A1"/>
      <selection pane="bottomLeft" activeCell="H6" sqref="H6"/>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3" t="s">
        <v>44</v>
      </c>
      <c r="B1" s="3" t="s">
        <v>8</v>
      </c>
    </row>
    <row r="2" spans="1:2" ht="15.75" customHeight="1">
      <c r="A2" s="4" t="s">
        <v>45</v>
      </c>
      <c r="B2" s="6"/>
    </row>
    <row r="3" spans="1:2" ht="15.75" customHeight="1">
      <c r="A3" s="4" t="s">
        <v>46</v>
      </c>
      <c r="B3" s="6" t="s">
        <v>47</v>
      </c>
    </row>
    <row r="4" spans="1:2" ht="15.75" customHeight="1">
      <c r="A4" s="4" t="s">
        <v>48</v>
      </c>
      <c r="B4" s="6"/>
    </row>
    <row r="5" spans="1:2" ht="15.75" customHeight="1">
      <c r="A5" s="4" t="s">
        <v>49</v>
      </c>
      <c r="B5" s="6" t="s">
        <v>50</v>
      </c>
    </row>
    <row r="6" spans="1:2" ht="15.75" customHeight="1">
      <c r="A6" s="4" t="s">
        <v>51</v>
      </c>
      <c r="B6" s="6" t="s">
        <v>52</v>
      </c>
    </row>
    <row r="7" spans="1:2" ht="15.75" customHeight="1">
      <c r="A7" s="4" t="s">
        <v>53</v>
      </c>
      <c r="B7" s="6" t="s">
        <v>54</v>
      </c>
    </row>
    <row r="8" spans="1:2" ht="15.75" customHeight="1">
      <c r="A8" s="4" t="s">
        <v>55</v>
      </c>
      <c r="B8" s="6" t="s">
        <v>56</v>
      </c>
    </row>
    <row r="9" spans="1:2" ht="15.75" customHeight="1">
      <c r="A9" s="4" t="s">
        <v>57</v>
      </c>
      <c r="B9" s="6"/>
    </row>
    <row r="10" spans="1:2" ht="15.75" customHeight="1">
      <c r="A10" s="4" t="s">
        <v>58</v>
      </c>
      <c r="B10" s="6" t="s">
        <v>59</v>
      </c>
    </row>
    <row r="11" spans="1:2" ht="15.75" customHeight="1">
      <c r="A11" s="4" t="s">
        <v>60</v>
      </c>
      <c r="B11" s="6"/>
    </row>
    <row r="12" spans="1:2" ht="15.75" customHeight="1">
      <c r="A12" s="4" t="s">
        <v>61</v>
      </c>
      <c r="B12" s="6" t="s">
        <v>62</v>
      </c>
    </row>
    <row r="13" spans="1:2" ht="15.75" customHeight="1">
      <c r="A13" s="4" t="s">
        <v>63</v>
      </c>
      <c r="B13" s="6" t="s">
        <v>64</v>
      </c>
    </row>
    <row r="14" spans="1:2" ht="15.75" customHeight="1">
      <c r="A14" s="4" t="s">
        <v>65</v>
      </c>
      <c r="B14" s="6" t="s">
        <v>66</v>
      </c>
    </row>
    <row r="15" spans="1:2" ht="15.75" customHeight="1">
      <c r="A15" s="4" t="s">
        <v>67</v>
      </c>
      <c r="B15" s="6" t="s">
        <v>68</v>
      </c>
    </row>
    <row r="16" spans="1:2" ht="15.75" customHeight="1">
      <c r="A16" s="4" t="s">
        <v>69</v>
      </c>
      <c r="B16" s="6"/>
    </row>
    <row r="17" spans="1:2" ht="15.75" customHeight="1">
      <c r="A17" s="4" t="s">
        <v>70</v>
      </c>
      <c r="B17" s="6" t="s">
        <v>71</v>
      </c>
    </row>
    <row r="18" spans="1:2" ht="15.75" customHeight="1">
      <c r="A18" s="4" t="s">
        <v>72</v>
      </c>
      <c r="B18" s="6" t="s">
        <v>73</v>
      </c>
    </row>
    <row r="19" spans="1:2" ht="15.75" customHeight="1">
      <c r="A19" s="4" t="s">
        <v>74</v>
      </c>
      <c r="B19" s="6" t="s">
        <v>75</v>
      </c>
    </row>
    <row r="20" spans="1:2" ht="15.75" customHeight="1">
      <c r="A20" s="4" t="s">
        <v>76</v>
      </c>
      <c r="B20" s="6" t="s">
        <v>77</v>
      </c>
    </row>
    <row r="21" spans="1:2" ht="15.75" customHeight="1">
      <c r="A21" s="4" t="s">
        <v>78</v>
      </c>
      <c r="B21" s="6" t="s">
        <v>79</v>
      </c>
    </row>
    <row r="22" spans="1:2" ht="15.75" customHeight="1">
      <c r="A22" s="4" t="s">
        <v>80</v>
      </c>
      <c r="B22" s="6" t="s">
        <v>81</v>
      </c>
    </row>
    <row r="23" spans="1:2" ht="15.75" customHeight="1">
      <c r="A23" s="4" t="s">
        <v>82</v>
      </c>
      <c r="B23" s="6" t="s">
        <v>83</v>
      </c>
    </row>
    <row r="24" spans="1:2" ht="15.75" customHeight="1">
      <c r="A24" s="4" t="s">
        <v>84</v>
      </c>
      <c r="B24" s="6" t="s">
        <v>85</v>
      </c>
    </row>
    <row r="25" spans="1:2" ht="15.75" customHeight="1">
      <c r="A25" s="4" t="s">
        <v>86</v>
      </c>
      <c r="B25" s="6" t="s">
        <v>87</v>
      </c>
    </row>
    <row r="26" spans="1:2" ht="15.75" customHeight="1">
      <c r="A26" s="4" t="s">
        <v>88</v>
      </c>
      <c r="B26" s="6" t="s">
        <v>89</v>
      </c>
    </row>
    <row r="27" spans="1:2" ht="15.75" customHeight="1">
      <c r="A27" s="4" t="s">
        <v>90</v>
      </c>
      <c r="B27" s="6" t="s">
        <v>91</v>
      </c>
    </row>
    <row r="28" spans="1:2" ht="15.75" customHeight="1">
      <c r="A28" s="4" t="s">
        <v>92</v>
      </c>
      <c r="B28" s="6" t="s">
        <v>93</v>
      </c>
    </row>
    <row r="29" spans="1:2" ht="15.75" customHeight="1">
      <c r="A29" s="4" t="s">
        <v>94</v>
      </c>
      <c r="B29" s="6" t="s">
        <v>95</v>
      </c>
    </row>
    <row r="30" spans="1:2" ht="15.75" customHeight="1">
      <c r="A30" s="4" t="s">
        <v>96</v>
      </c>
      <c r="B30" s="6" t="s">
        <v>97</v>
      </c>
    </row>
    <row r="31" spans="1:2" ht="15.75" customHeight="1">
      <c r="A31" s="4" t="s">
        <v>98</v>
      </c>
      <c r="B31" s="6" t="s">
        <v>99</v>
      </c>
    </row>
    <row r="32" spans="1:2" ht="15.75" customHeight="1">
      <c r="A32" s="4" t="s">
        <v>100</v>
      </c>
      <c r="B32" s="6" t="s">
        <v>101</v>
      </c>
    </row>
    <row r="33" spans="1:2" ht="15.75" customHeight="1">
      <c r="A33" s="4" t="s">
        <v>102</v>
      </c>
      <c r="B33" s="6" t="s">
        <v>103</v>
      </c>
    </row>
    <row r="34" spans="1:2" ht="15.75" customHeight="1">
      <c r="A34" s="4" t="s">
        <v>104</v>
      </c>
      <c r="B34" s="6" t="s">
        <v>105</v>
      </c>
    </row>
    <row r="35" spans="1:2" ht="15.75" customHeight="1">
      <c r="A35" s="4" t="s">
        <v>106</v>
      </c>
      <c r="B35" s="6"/>
    </row>
    <row r="36" spans="1:2" ht="15.75" customHeight="1">
      <c r="A36" s="4" t="s">
        <v>107</v>
      </c>
      <c r="B36" s="6" t="s">
        <v>108</v>
      </c>
    </row>
    <row r="37" spans="1:2" ht="15.75" customHeight="1">
      <c r="A37" s="4" t="s">
        <v>109</v>
      </c>
      <c r="B37" s="6" t="s">
        <v>110</v>
      </c>
    </row>
    <row r="38" spans="1:2" ht="15.75" customHeight="1">
      <c r="A38" s="4" t="s">
        <v>111</v>
      </c>
      <c r="B38" s="6"/>
    </row>
    <row r="39" spans="1:2" ht="15.75" customHeight="1">
      <c r="A39" s="4" t="s">
        <v>112</v>
      </c>
      <c r="B39" s="6" t="s">
        <v>113</v>
      </c>
    </row>
    <row r="40" spans="1:2" ht="15.75" customHeight="1">
      <c r="A40" s="4" t="s">
        <v>114</v>
      </c>
      <c r="B40" s="6" t="s">
        <v>113</v>
      </c>
    </row>
    <row r="41" spans="1:2" ht="15.75" customHeight="1">
      <c r="A41" s="4" t="s">
        <v>115</v>
      </c>
      <c r="B41" s="6"/>
    </row>
    <row r="42" spans="1:2" ht="15.75" customHeight="1">
      <c r="A42" s="4" t="s">
        <v>116</v>
      </c>
      <c r="B42" s="6" t="s">
        <v>117</v>
      </c>
    </row>
    <row r="43" spans="1:2" ht="15.75" customHeight="1">
      <c r="A43" s="4" t="s">
        <v>118</v>
      </c>
      <c r="B43" s="6"/>
    </row>
    <row r="44" spans="1:2" ht="15.75" customHeight="1">
      <c r="A44" s="4" t="s">
        <v>119</v>
      </c>
      <c r="B44" s="6" t="s">
        <v>120</v>
      </c>
    </row>
    <row r="45" spans="1:2" ht="15.75" customHeight="1">
      <c r="A45" s="4" t="s">
        <v>121</v>
      </c>
      <c r="B45" s="6" t="s">
        <v>122</v>
      </c>
    </row>
    <row r="46" spans="1:2" ht="15.75" customHeight="1">
      <c r="A46" s="4" t="s">
        <v>123</v>
      </c>
      <c r="B46" s="6" t="s">
        <v>124</v>
      </c>
    </row>
    <row r="47" spans="1:2" ht="15.75" customHeight="1">
      <c r="A47" s="4" t="s">
        <v>125</v>
      </c>
      <c r="B47" s="6" t="s">
        <v>126</v>
      </c>
    </row>
    <row r="48" spans="1:2" ht="15.75" customHeight="1">
      <c r="A48" s="4" t="s">
        <v>127</v>
      </c>
      <c r="B48" s="6" t="s">
        <v>128</v>
      </c>
    </row>
    <row r="49" spans="1:2" ht="15.75" customHeight="1">
      <c r="A49" s="4" t="s">
        <v>129</v>
      </c>
      <c r="B49" s="6" t="s">
        <v>130</v>
      </c>
    </row>
    <row r="50" spans="1:2" ht="15.75" customHeight="1">
      <c r="A50" s="4" t="s">
        <v>131</v>
      </c>
      <c r="B50" s="6" t="s">
        <v>132</v>
      </c>
    </row>
    <row r="51" spans="1:2" ht="15.75" customHeight="1">
      <c r="A51" s="4" t="s">
        <v>133</v>
      </c>
      <c r="B51" s="6" t="s">
        <v>132</v>
      </c>
    </row>
    <row r="52" spans="1:2" ht="15.75" customHeight="1">
      <c r="A52" s="4" t="s">
        <v>134</v>
      </c>
      <c r="B52" s="6" t="s">
        <v>132</v>
      </c>
    </row>
    <row r="53" spans="1:2" ht="15.75" customHeight="1">
      <c r="A53" s="4" t="s">
        <v>135</v>
      </c>
      <c r="B53" s="6" t="s">
        <v>136</v>
      </c>
    </row>
    <row r="54" spans="1:2" ht="15.75" customHeight="1">
      <c r="A54" s="4" t="s">
        <v>137</v>
      </c>
      <c r="B54" s="6" t="s">
        <v>138</v>
      </c>
    </row>
    <row r="55" spans="1:2" ht="15.75" customHeight="1">
      <c r="A55" s="4" t="s">
        <v>139</v>
      </c>
      <c r="B55" s="6" t="s">
        <v>140</v>
      </c>
    </row>
    <row r="56" spans="1:2" ht="15.75" customHeight="1">
      <c r="A56" s="4" t="s">
        <v>141</v>
      </c>
      <c r="B56" s="6" t="s">
        <v>142</v>
      </c>
    </row>
    <row r="57" spans="1:2" ht="15.75" customHeight="1">
      <c r="A57" s="4" t="s">
        <v>143</v>
      </c>
      <c r="B57" s="6" t="s">
        <v>144</v>
      </c>
    </row>
    <row r="58" spans="1:2" ht="15.75" customHeight="1">
      <c r="A58" s="4" t="s">
        <v>145</v>
      </c>
      <c r="B58" s="6"/>
    </row>
    <row r="59" spans="1:2" ht="15.75" customHeight="1">
      <c r="A59" s="4" t="s">
        <v>146</v>
      </c>
      <c r="B59" s="6" t="s">
        <v>147</v>
      </c>
    </row>
    <row r="60" spans="1:2" ht="15.75" customHeight="1">
      <c r="A60" s="4" t="s">
        <v>148</v>
      </c>
      <c r="B60" s="6" t="s">
        <v>149</v>
      </c>
    </row>
    <row r="61" spans="1:2" ht="15.75" customHeight="1">
      <c r="A61" s="4" t="s">
        <v>150</v>
      </c>
      <c r="B61" s="6" t="s">
        <v>149</v>
      </c>
    </row>
    <row r="62" spans="1:2" ht="15.75" customHeight="1">
      <c r="A62" s="4" t="s">
        <v>151</v>
      </c>
      <c r="B62" s="6" t="s">
        <v>149</v>
      </c>
    </row>
    <row r="63" spans="1:2" ht="15.75" customHeight="1">
      <c r="A63" s="4" t="s">
        <v>152</v>
      </c>
      <c r="B63" s="6" t="s">
        <v>149</v>
      </c>
    </row>
    <row r="64" spans="1:2" ht="15.75" customHeight="1">
      <c r="A64" s="4" t="s">
        <v>153</v>
      </c>
      <c r="B64" s="6" t="s">
        <v>149</v>
      </c>
    </row>
    <row r="65" spans="1:2" ht="15.75" customHeight="1">
      <c r="A65" s="4" t="s">
        <v>154</v>
      </c>
      <c r="B65" s="6" t="s">
        <v>149</v>
      </c>
    </row>
    <row r="66" spans="1:2" ht="15.75" customHeight="1">
      <c r="A66" s="4" t="s">
        <v>155</v>
      </c>
      <c r="B66" s="6" t="s">
        <v>149</v>
      </c>
    </row>
    <row r="67" spans="1:2" ht="15.75" customHeight="1">
      <c r="A67" s="4" t="s">
        <v>156</v>
      </c>
      <c r="B67" s="6" t="s">
        <v>149</v>
      </c>
    </row>
    <row r="68" spans="1:2" ht="15.75" customHeight="1">
      <c r="A68" s="4" t="s">
        <v>157</v>
      </c>
      <c r="B68" s="6" t="s">
        <v>149</v>
      </c>
    </row>
    <row r="69" spans="1:2" ht="15.75" customHeight="1">
      <c r="A69" s="4" t="s">
        <v>158</v>
      </c>
      <c r="B69" s="6" t="s">
        <v>159</v>
      </c>
    </row>
    <row r="70" spans="1:2" ht="15.75" customHeight="1">
      <c r="A70" s="4" t="s">
        <v>160</v>
      </c>
      <c r="B70" s="6" t="s">
        <v>149</v>
      </c>
    </row>
    <row r="71" spans="1:2" ht="15.75" customHeight="1">
      <c r="A71" s="4" t="s">
        <v>161</v>
      </c>
      <c r="B71" s="6" t="s">
        <v>149</v>
      </c>
    </row>
    <row r="72" spans="1:2" ht="15.75" customHeight="1">
      <c r="A72" s="4" t="s">
        <v>162</v>
      </c>
      <c r="B72" s="6" t="s">
        <v>149</v>
      </c>
    </row>
    <row r="73" spans="1:2" ht="15.75" customHeight="1">
      <c r="A73" s="4" t="s">
        <v>163</v>
      </c>
      <c r="B73" s="6" t="s">
        <v>149</v>
      </c>
    </row>
    <row r="74" spans="1:2" ht="15.75" customHeight="1">
      <c r="A74" s="4" t="s">
        <v>164</v>
      </c>
      <c r="B74" s="6" t="s">
        <v>149</v>
      </c>
    </row>
    <row r="75" spans="1:2" ht="15.75" customHeight="1">
      <c r="A75" s="4" t="s">
        <v>165</v>
      </c>
      <c r="B75" s="6" t="s">
        <v>166</v>
      </c>
    </row>
    <row r="76" spans="1:2" ht="15.75" customHeight="1">
      <c r="A76" s="4" t="s">
        <v>167</v>
      </c>
      <c r="B76" s="6" t="s">
        <v>149</v>
      </c>
    </row>
    <row r="77" spans="1:2" ht="15.75" customHeight="1">
      <c r="A77" s="4" t="s">
        <v>168</v>
      </c>
      <c r="B77" s="6" t="s">
        <v>169</v>
      </c>
    </row>
    <row r="78" spans="1:2" ht="15.75" customHeight="1">
      <c r="A78" s="4" t="s">
        <v>170</v>
      </c>
      <c r="B78" s="6" t="s">
        <v>149</v>
      </c>
    </row>
    <row r="79" spans="1:2" ht="15.75" customHeight="1">
      <c r="A79" s="4" t="s">
        <v>171</v>
      </c>
      <c r="B79" s="6" t="s">
        <v>149</v>
      </c>
    </row>
    <row r="80" spans="1:2" ht="15.75" customHeight="1">
      <c r="A80" s="4" t="s">
        <v>172</v>
      </c>
      <c r="B80" s="6" t="s">
        <v>149</v>
      </c>
    </row>
    <row r="81" spans="1:2" ht="15.75" customHeight="1">
      <c r="A81" s="4" t="s">
        <v>173</v>
      </c>
      <c r="B81" s="6" t="s">
        <v>149</v>
      </c>
    </row>
    <row r="82" spans="1:2" ht="15.75" customHeight="1">
      <c r="A82" s="4" t="s">
        <v>174</v>
      </c>
      <c r="B82" s="6" t="s">
        <v>175</v>
      </c>
    </row>
    <row r="83" spans="1:2" ht="15.75" customHeight="1">
      <c r="A83" s="4" t="s">
        <v>176</v>
      </c>
      <c r="B83" s="6" t="s">
        <v>149</v>
      </c>
    </row>
    <row r="84" spans="1:2" ht="15.75" customHeight="1">
      <c r="A84" s="4" t="s">
        <v>177</v>
      </c>
      <c r="B84" s="6"/>
    </row>
    <row r="85" spans="1:2" ht="15.75" customHeight="1">
      <c r="A85" s="4" t="s">
        <v>178</v>
      </c>
      <c r="B85" s="6" t="s">
        <v>179</v>
      </c>
    </row>
    <row r="86" spans="1:2" ht="15.75" customHeight="1">
      <c r="A86" s="4" t="s">
        <v>180</v>
      </c>
      <c r="B86" s="6" t="s">
        <v>181</v>
      </c>
    </row>
    <row r="87" spans="1:2" ht="15.75" customHeight="1">
      <c r="A87" s="4" t="s">
        <v>182</v>
      </c>
      <c r="B87" s="6" t="s">
        <v>183</v>
      </c>
    </row>
    <row r="88" spans="1:2" ht="15.75" customHeight="1">
      <c r="A88" s="4" t="s">
        <v>184</v>
      </c>
      <c r="B88" s="6" t="s">
        <v>185</v>
      </c>
    </row>
    <row r="89" spans="1:2" ht="15.75" customHeight="1">
      <c r="A89" s="4" t="s">
        <v>186</v>
      </c>
      <c r="B89" s="6" t="s">
        <v>187</v>
      </c>
    </row>
    <row r="90" spans="1:2" ht="15.75" customHeight="1">
      <c r="A90" s="4" t="s">
        <v>188</v>
      </c>
      <c r="B90" s="6" t="s">
        <v>189</v>
      </c>
    </row>
    <row r="91" spans="1:2" ht="15.75" customHeight="1">
      <c r="A91" s="4" t="s">
        <v>190</v>
      </c>
      <c r="B91" s="6" t="s">
        <v>191</v>
      </c>
    </row>
    <row r="92" spans="1:2" ht="15.75" customHeight="1">
      <c r="A92" s="4" t="s">
        <v>192</v>
      </c>
      <c r="B92" s="6" t="s">
        <v>193</v>
      </c>
    </row>
    <row r="93" spans="1:2" ht="15.75" customHeight="1">
      <c r="A93" s="4" t="s">
        <v>194</v>
      </c>
      <c r="B93" s="6" t="s">
        <v>193</v>
      </c>
    </row>
    <row r="94" spans="1:2" ht="15.75" customHeight="1">
      <c r="A94" s="4" t="s">
        <v>195</v>
      </c>
      <c r="B94" s="6" t="s">
        <v>193</v>
      </c>
    </row>
    <row r="95" spans="1:2" ht="15.75" customHeight="1">
      <c r="A95" s="4" t="s">
        <v>196</v>
      </c>
      <c r="B95" s="6" t="s">
        <v>193</v>
      </c>
    </row>
    <row r="96" spans="1:2" ht="15.75" customHeight="1">
      <c r="A96" s="4" t="s">
        <v>197</v>
      </c>
      <c r="B96" s="6"/>
    </row>
    <row r="97" spans="1:2" ht="15.75" customHeight="1">
      <c r="A97" s="4" t="s">
        <v>198</v>
      </c>
      <c r="B97" s="6" t="s">
        <v>199</v>
      </c>
    </row>
    <row r="98" spans="1:2" ht="15.75" customHeight="1">
      <c r="A98" s="4" t="s">
        <v>200</v>
      </c>
      <c r="B98" s="6" t="s">
        <v>201</v>
      </c>
    </row>
    <row r="99" spans="1:2" ht="15.75" customHeight="1">
      <c r="A99" s="4" t="s">
        <v>202</v>
      </c>
      <c r="B99" s="6" t="s">
        <v>203</v>
      </c>
    </row>
    <row r="100" spans="1:2" ht="15.75" customHeight="1">
      <c r="A100" s="4" t="s">
        <v>204</v>
      </c>
      <c r="B100" s="6" t="s">
        <v>205</v>
      </c>
    </row>
    <row r="101" spans="1:2" ht="15.75" customHeight="1">
      <c r="A101" s="4" t="s">
        <v>206</v>
      </c>
      <c r="B101" s="6" t="s">
        <v>207</v>
      </c>
    </row>
    <row r="102" spans="1:2" ht="15.75" customHeight="1">
      <c r="A102" s="4" t="s">
        <v>208</v>
      </c>
      <c r="B102" s="6" t="s">
        <v>209</v>
      </c>
    </row>
    <row r="103" spans="1:2" ht="15.75" customHeight="1">
      <c r="A103" s="4" t="s">
        <v>210</v>
      </c>
      <c r="B103" s="6" t="s">
        <v>211</v>
      </c>
    </row>
    <row r="104" spans="1:2" ht="15.75" customHeight="1">
      <c r="A104" s="4" t="s">
        <v>212</v>
      </c>
      <c r="B104" s="6" t="s">
        <v>213</v>
      </c>
    </row>
    <row r="105" spans="1:2" ht="15.75" customHeight="1">
      <c r="A105" s="4" t="s">
        <v>214</v>
      </c>
      <c r="B105" s="6" t="s">
        <v>215</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2018-12-29T17:34:52Z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